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LAVORO\RENDICONTAZIONE\2022\"/>
    </mc:Choice>
  </mc:AlternateContent>
  <xr:revisionPtr revIDLastSave="0" documentId="8_{D5BB7D31-EFE3-430B-AFAC-611C53695715}" xr6:coauthVersionLast="47" xr6:coauthVersionMax="47" xr10:uidLastSave="{00000000-0000-0000-0000-000000000000}"/>
  <bookViews>
    <workbookView xWindow="-120" yWindow="-120" windowWidth="29040" windowHeight="15840" xr2:uid="{DC1031CE-CBBB-4ADE-A2B4-CF57BF19B238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384621-5DDD-40FD-9DF1-0DC5DD6C36BF}" name="ATSBG_Estrazione_dati_per_ANAC_v1 - Copia" type="4" refreshedVersion="0" background="1">
    <webPr xml="1" sourceData="1" url="\\srvshare\SettoreGare\SETTORE GARE\02 ONERI PUBBLICITA'\2022\totale anno 2022\ATSBG_Estrazione_dati_per_ANAC_v1 - Copia.xml" htmlTables="1" htmlFormat="all"/>
  </connection>
</connections>
</file>

<file path=xl/sharedStrings.xml><?xml version="1.0" encoding="utf-8"?>
<sst xmlns="http://schemas.openxmlformats.org/spreadsheetml/2006/main" count="126" uniqueCount="107">
  <si>
    <t>0000000000</t>
  </si>
  <si>
    <t>8490102DCC</t>
  </si>
  <si>
    <t>9065671C5D</t>
  </si>
  <si>
    <t>9084174189</t>
  </si>
  <si>
    <t>91530052AC</t>
  </si>
  <si>
    <t>9254881966</t>
  </si>
  <si>
    <t>9267061CA6</t>
  </si>
  <si>
    <t>9269413198</t>
  </si>
  <si>
    <t>9269511277</t>
  </si>
  <si>
    <t>9329452B55</t>
  </si>
  <si>
    <t>Z0334FE2F1</t>
  </si>
  <si>
    <t>Z0B3727CB1</t>
  </si>
  <si>
    <t>Z0E2E898B4</t>
  </si>
  <si>
    <t>Z0F2E89CE5</t>
  </si>
  <si>
    <t>Z1436F4B72</t>
  </si>
  <si>
    <t>Z182EFF3F0</t>
  </si>
  <si>
    <t>Z1F37166BA</t>
  </si>
  <si>
    <t>Z2937288B3</t>
  </si>
  <si>
    <t>Z2B37A8E57</t>
  </si>
  <si>
    <t>Z3436E32D5</t>
  </si>
  <si>
    <t>Z4D37DD5F6</t>
  </si>
  <si>
    <t>Z5137807AB</t>
  </si>
  <si>
    <t>Z562E89C6C</t>
  </si>
  <si>
    <t>Z593733574</t>
  </si>
  <si>
    <t>Z6036EDB91</t>
  </si>
  <si>
    <t>Z6136FE977</t>
  </si>
  <si>
    <t>Z68371A04A</t>
  </si>
  <si>
    <t>Z7B2487068</t>
  </si>
  <si>
    <t>Z8C36F07C8</t>
  </si>
  <si>
    <t>Z963701DFD</t>
  </si>
  <si>
    <t>Z9836DFE5E</t>
  </si>
  <si>
    <t>ZA92E89757</t>
  </si>
  <si>
    <t>ZB6357B05C</t>
  </si>
  <si>
    <t>ZB72E89927</t>
  </si>
  <si>
    <t>ZC236E1B56</t>
  </si>
  <si>
    <t>ZC837AB9A3</t>
  </si>
  <si>
    <t>ZD0379D176</t>
  </si>
  <si>
    <t>ZD5371B146</t>
  </si>
  <si>
    <t>ZDB2E89812</t>
  </si>
  <si>
    <t>ZDE328C59D</t>
  </si>
  <si>
    <t>ZE6377A886</t>
  </si>
  <si>
    <t>ZF32E899A3</t>
  </si>
  <si>
    <t>ZF33844D9D</t>
  </si>
  <si>
    <t>BOLLI AUTOMEZZI AZIENDALI</t>
  </si>
  <si>
    <t>RIMBORSO DUPLICATO CHIAVI</t>
  </si>
  <si>
    <t>ACQUISTO STIVALI ANTINFORTUNISTICI</t>
  </si>
  <si>
    <t>TAGLIANDO AREA C MILANO PER AUTO AZIENDALE</t>
  </si>
  <si>
    <t>ACQUISTO CAVI PER BATTERIA</t>
  </si>
  <si>
    <t>RITIRO E DEPOSITO AUTOMEZZO AZIENDALE INCIDENTATO</t>
  </si>
  <si>
    <t>RIMBORSO PARCHEGGI CON AUTO AZIENDALE</t>
  </si>
  <si>
    <t>SPEDIZIONE TRAMITE CORRIERE CARTE SISS</t>
  </si>
  <si>
    <t>ACQUISTO NASTRO PER ETICHETTATRICE DYMO</t>
  </si>
  <si>
    <t>RIPARAZIONE FORATURA BICICLETTE AZIENDALI</t>
  </si>
  <si>
    <t>PAGAMENTO AREA C MILANO AUTO AZIENDALE</t>
  </si>
  <si>
    <t>BOLLI AUTONMEZZI AZIENDALI</t>
  </si>
  <si>
    <t>RIMBORSO PARCHEGGI AUTO AZIENDALE</t>
  </si>
  <si>
    <t>SPEDIZIONE ATTI GIUDIZIARI</t>
  </si>
  <si>
    <t>Fornitura di un sistema diagnostico per la determinazione del sangue occulto nelle feci Adesione successiva lotto 1</t>
  </si>
  <si>
    <t>Servizio di affrancaposta e posta easy</t>
  </si>
  <si>
    <t>Proroga del servizio assicurativo Polizza RCT O</t>
  </si>
  <si>
    <t>Servizio di affrancatura ed invio corrispondenza per il Dipartimento Veterinario</t>
  </si>
  <si>
    <t>Fornitura di tute integrali in Tychem</t>
  </si>
  <si>
    <t>Fornitura di autoclave a vapore da pavimento</t>
  </si>
  <si>
    <t>RDO Sintel id 155710494 Servizio di automatizzazione arruolamento nuovi positivi e tracciamento contatti Emergenza Covid 19</t>
  </si>
  <si>
    <t>Fornitura di cancelleria varia</t>
  </si>
  <si>
    <t>Fornitura di Hardware vario</t>
  </si>
  <si>
    <t>Proroga polizza ALL Risk Property</t>
  </si>
  <si>
    <t>Acquisto manuali Unichim</t>
  </si>
  <si>
    <t>Rinnovo fornitura di materiale chirurgico e prodotti uso veterinario lotto 4 prima gara Laboindustria capofila ATS Brescia</t>
  </si>
  <si>
    <t>Rinnovo fornitura di materiale chirurgico e prodotti uso veterinario lotto 1 seconda gara Vacutest Kima capofila ATS Brescia</t>
  </si>
  <si>
    <t>N 3 Conf Standard di Nitrito da 1000 milligrammi litro, bottiglia da 125 ml per il laboratorio di prevenzione dell ats di Bergamo</t>
  </si>
  <si>
    <t>Rinnovo fornitura di materiale chirurgico e prodotti uso veterinario lotto 3 Alcyon</t>
  </si>
  <si>
    <t>Servizio di Intervento tecnico per taratura annuale di n 2 frigoriferi su auto</t>
  </si>
  <si>
    <t>Realizzazione di un graffito su una parete laterale di una delle palestre dell Istituto Falcone sito in via Broseta a Bergamo</t>
  </si>
  <si>
    <t>Controlli VEQ microbiologia alimenti per salmonella 1 invio Round 315</t>
  </si>
  <si>
    <t>Fornitura di n 200 maschere semifacciali monouso per la vigilanza nei cantieri edili dove si bonifica l amianto con le seguenti caratteristiche tipo FFP3 con valvola ed elastico nucale, rispondente alla norma EN149 2001 A1 2009 CE0086</t>
  </si>
  <si>
    <t>Fornitura di miscele VOC lotto di produzione A e lotto di produzione B</t>
  </si>
  <si>
    <t>MEPA Servizio informatico di protezione dei dati virtuali Unified Data Protection, per il periodo di 12 mesi</t>
  </si>
  <si>
    <t>Fornitura di n 2 cartelli e pali</t>
  </si>
  <si>
    <t>Rinnovo fornitura di materiale chirurgico e prodotti uso veterinario lotto 9 Kaltek capofila ATS Brescia</t>
  </si>
  <si>
    <t>Fornitura di materiale informatico di consumo, vario</t>
  </si>
  <si>
    <t>Fornitura n 1 conf di FloMass Droghe d Abuso in urine codice ditta EUM 02100 conf da n 100 test CND W0102090199</t>
  </si>
  <si>
    <t>Fornitura di n 2 presentatori wireless e n 2 lavagne magnetiche con cavalletto</t>
  </si>
  <si>
    <t>Servizio di noleggio stampante multifunzione OD</t>
  </si>
  <si>
    <t>Fornitura di n 13 magliette polo con logo ATS Bergamo Regione Lombardia di cui n 10 manica corta taglie varie e n 3 manica lunga taglia XXL</t>
  </si>
  <si>
    <t>Fornitura di n 1 confezione di ACQ science DCT 25% urine cod 22URO20B</t>
  </si>
  <si>
    <t>Fornitura di n 9 armadi bassi</t>
  </si>
  <si>
    <t>Rinnovo fornitura di materiale chirurgico e prodotti uso veterinario lotto 2 OPIVI capofila ATS Brescia</t>
  </si>
  <si>
    <t>Servizio di stampa ed imbustamento per il Dipartimento Veterinario</t>
  </si>
  <si>
    <t>Rinnovo fornitura di materiale chirurgico e prodotti uso veterinario lotto 4 seconda gara Laboindustria capofila ATS Brescia</t>
  </si>
  <si>
    <t>Fornitura di n carrelli i acciaio Standers</t>
  </si>
  <si>
    <t>RDO Sintel id 159404385 Servizio informatico di Switch client invio SMS dal provider Sorveglianza Covid 19 al provider SMS TIM</t>
  </si>
  <si>
    <t>Affiamento del servizio di trasporto e smaltimento al macero di archivi cartacei</t>
  </si>
  <si>
    <t>Servizio di Intervento tecnico per il rilascio di certificato di taratura Accredia Lat per n 4 termometri del Sett Prev</t>
  </si>
  <si>
    <t>Rinnovo fornitura di materiale chirurgico e prodotti uso veterinario lotto 6 OPIVI ATS Brescia</t>
  </si>
  <si>
    <t>Fornitura in abbonamento di n 10 Zoom Business Licenses con integrazione di n 1 opzione Large Meeting 1000 e Cloud Recording 500 GB</t>
  </si>
  <si>
    <t>Stampa e rilegatura opuscoli per il DV</t>
  </si>
  <si>
    <t>Rinnovo fornitura di materiale chirurgico e prodotti uso veterinario lotto 5 Kaltek capofila ATS Brescia</t>
  </si>
  <si>
    <t>Fornitura del farmaco Tubertest</t>
  </si>
  <si>
    <t>Codice identificativo gara</t>
  </si>
  <si>
    <t>Oggetto</t>
  </si>
  <si>
    <t>Importo affidamento</t>
  </si>
  <si>
    <t>Data inizio</t>
  </si>
  <si>
    <t>Data termine</t>
  </si>
  <si>
    <t>Somme liquidate</t>
  </si>
  <si>
    <t>Scostamento</t>
  </si>
  <si>
    <t>RENDICONTAZIONE CONTRATTI SCADUTI III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</si>
</sst>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8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legge190_1_0'">
  <Schema ID="Schema1">
    <xsd:schema xmlns:xsd="http://www.w3.org/2001/XMLSchema" xmlns="">
      <xsd:element nillable="true" name="metadata">
        <xsd:complexType>
          <xsd:sequence minOccurs="0">
            <xsd:element minOccurs="0" nillable="true" type="xsd:string" name="titolo" form="unqualified"/>
            <xsd:element minOccurs="0" nillable="true" type="xsd:string" name="abstract" form="unqualified"/>
            <xsd:element minOccurs="0" nillable="true" type="xsd:date" name="dataPubblicazioneDataset" form="unqualified"/>
            <xsd:element minOccurs="0" nillable="true" type="xsd:string" name="entePubblicatore" form="unqualified"/>
            <xsd:element minOccurs="0" nillable="true" type="xsd:date" name="dataUltimoAggiornamentoDataset" form="unqualified"/>
            <xsd:element minOccurs="0" nillable="true" type="xsd:integer" name="annoRiferimento" form="unqualified"/>
            <xsd:element minOccurs="0" nillable="true" type="xsd:anyURI" name="urlFile" form="unqualified"/>
            <xsd:element minOccurs="0" nillable="true" type="xsd:string" name="licenza" form="unqualified"/>
          </xsd:sequence>
        </xsd:complexType>
      </xsd:element>
      <xsd:element nillable="true" name="data">
        <xsd:complexType>
          <xsd:sequence minOccurs="0">
            <xsd:element minOccurs="0" maxOccurs="unbounded" nillable="true" name="lotto" form="unqualified">
              <xsd:complexType>
                <xsd:sequence minOccurs="0">
                  <xsd:element minOccurs="0" nillable="true" type="xsd:string" name="cig" form="unqualified"/>
                  <xsd:element minOccurs="0" nillable="true" name="strutturaProponente" form="unqualified">
                    <xsd:complexType>
                      <xsd:sequence minOccurs="0">
                        <xsd:element minOccurs="0" nillable="true" type="xsd:integer" name="codiceFiscaleProp" form="unqualified"/>
                        <xsd:element minOccurs="0" nillable="true" type="xsd:string" name="denominazione" form="unqualified"/>
                      </xsd:sequence>
                    </xsd:complexType>
                  </xsd:element>
                  <xsd:element minOccurs="0" nillable="true" type="xsd:string" name="oggetto" form="unqualified"/>
                  <xsd:element minOccurs="0" nillable="true" type="xsd:string" name="sceltaContraente" form="unqualified"/>
                  <xsd:element minOccurs="0" nillable="true" name="partecipanti" form="unqualified">
                    <xsd:complexType>
                      <xsd:sequence minOccurs="0" maxOccurs="unbounded">
                        <xsd:element minOccurs="0" maxOccurs="unbounded" nillable="true" name="partecipante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aggiudicatari" form="unqualified">
                    <xsd:complexType>
                      <xsd:sequence minOccurs="0" maxOccurs="unbounded">
                        <xsd:element minOccurs="0" maxOccurs="unbounded" nillable="true" name="aggiudicatario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aggiudicatario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string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double" name="importoAggiudicazione" form="unqualified"/>
                  <xsd:element minOccurs="0" nillable="true" name="tempiCompletamento" form="unqualified">
                    <xsd:complexType>
                      <xsd:sequence minOccurs="0">
                        <xsd:element minOccurs="0" nillable="true" type="xsd:date" name="dataInizio" form="unqualified"/>
                        <xsd:element minOccurs="0" nillable="true" type="xsd:date" name="dataUltimazione" form="unqualified"/>
                      </xsd:sequence>
                    </xsd:complexType>
                  </xsd:element>
                  <xsd:element minOccurs="0" nillable="true" type="xsd:string" name="importoSommeLiquidate" form="unqualified"/>
                </xsd:sequence>
              </xsd:complexType>
            </xsd:element>
          </xsd:sequence>
        </xsd:complexType>
      </xsd:element>
    </xsd:schema>
  </Schema>
  <Schema ID="Schema2" SchemaRef="Schema1" Namespace="legge190_1_0">
    <xsd:schema xmlns:xsd="http://www.w3.org/2001/XMLSchema" xmlns:ns0="legge190_1_0" xmlns="" targetNamespace="legge190_1_0">
      <xsd:import/>
      <xsd:element nillable="true" name="pubblicazione">
        <xsd:complexType>
          <xsd:sequence minOccurs="0">
            <xsd:element minOccurs="0" ref="metadata"/>
            <xsd:element minOccurs="0" ref="data"/>
          </xsd:sequence>
        </xsd:complexType>
      </xsd:element>
    </xsd:schema>
  </Schema>
  <Map ID="1" Name="pubblicazione_mapping" RootElement="pubblicazion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DC55-202D-4AF8-AF74-38417704CA5E}">
  <dimension ref="A1:G61"/>
  <sheetViews>
    <sheetView tabSelected="1" workbookViewId="0">
      <selection activeCell="B8" sqref="B8"/>
    </sheetView>
  </sheetViews>
  <sheetFormatPr defaultColWidth="30" defaultRowHeight="15" x14ac:dyDescent="0.25"/>
  <cols>
    <col min="1" max="1" width="16" customWidth="1"/>
    <col min="2" max="2" width="30" style="8"/>
    <col min="3" max="3" width="15.7109375" style="2" customWidth="1"/>
    <col min="4" max="4" width="16.85546875" style="1" customWidth="1"/>
    <col min="5" max="5" width="14.85546875" style="1" customWidth="1"/>
    <col min="6" max="6" width="16.140625" style="2" customWidth="1"/>
    <col min="7" max="7" width="13.28515625" style="2" customWidth="1"/>
  </cols>
  <sheetData>
    <row r="1" spans="1:7" x14ac:dyDescent="0.25">
      <c r="A1" s="11" t="s">
        <v>106</v>
      </c>
      <c r="B1" s="12"/>
      <c r="C1" s="12"/>
      <c r="D1" s="12"/>
      <c r="E1" s="12"/>
      <c r="F1" s="12"/>
      <c r="G1" s="13"/>
    </row>
    <row r="2" spans="1:7" s="8" customFormat="1" ht="45" x14ac:dyDescent="0.25">
      <c r="A2" s="6" t="s">
        <v>99</v>
      </c>
      <c r="B2" s="6" t="s">
        <v>100</v>
      </c>
      <c r="C2" s="9" t="s">
        <v>101</v>
      </c>
      <c r="D2" s="10" t="s">
        <v>102</v>
      </c>
      <c r="E2" s="10" t="s">
        <v>103</v>
      </c>
      <c r="F2" s="9" t="s">
        <v>104</v>
      </c>
      <c r="G2" s="9" t="s">
        <v>105</v>
      </c>
    </row>
    <row r="3" spans="1:7" ht="30" x14ac:dyDescent="0.25">
      <c r="A3" s="4" t="s">
        <v>0</v>
      </c>
      <c r="B3" s="7" t="s">
        <v>46</v>
      </c>
      <c r="C3" s="3">
        <v>5</v>
      </c>
      <c r="D3" s="5">
        <v>44743</v>
      </c>
      <c r="E3" s="5">
        <v>44773</v>
      </c>
      <c r="F3" s="3">
        <v>5</v>
      </c>
      <c r="G3" s="3">
        <f>C3-F3</f>
        <v>0</v>
      </c>
    </row>
    <row r="4" spans="1:7" x14ac:dyDescent="0.25">
      <c r="A4" s="4" t="s">
        <v>0</v>
      </c>
      <c r="B4" s="7" t="s">
        <v>43</v>
      </c>
      <c r="C4" s="3">
        <v>588.32000000000005</v>
      </c>
      <c r="D4" s="5">
        <v>44764</v>
      </c>
      <c r="E4" s="5">
        <v>44773</v>
      </c>
      <c r="F4" s="3">
        <v>588.32000000000005</v>
      </c>
      <c r="G4" s="3">
        <f t="shared" ref="G4:G61" si="0">C4-F4</f>
        <v>0</v>
      </c>
    </row>
    <row r="5" spans="1:7" x14ac:dyDescent="0.25">
      <c r="A5" s="4" t="s">
        <v>0</v>
      </c>
      <c r="B5" s="7" t="s">
        <v>47</v>
      </c>
      <c r="C5" s="3">
        <v>17.95</v>
      </c>
      <c r="D5" s="5">
        <v>44767</v>
      </c>
      <c r="E5" s="5">
        <v>44773</v>
      </c>
      <c r="F5" s="3">
        <v>17.95</v>
      </c>
      <c r="G5" s="3">
        <f t="shared" si="0"/>
        <v>0</v>
      </c>
    </row>
    <row r="6" spans="1:7" ht="30" x14ac:dyDescent="0.25">
      <c r="A6" s="4" t="s">
        <v>0</v>
      </c>
      <c r="B6" s="7" t="s">
        <v>48</v>
      </c>
      <c r="C6" s="3">
        <v>222.65</v>
      </c>
      <c r="D6" s="5">
        <v>44767</v>
      </c>
      <c r="E6" s="5">
        <v>44773</v>
      </c>
      <c r="F6" s="3">
        <v>222.65</v>
      </c>
      <c r="G6" s="3">
        <f t="shared" si="0"/>
        <v>0</v>
      </c>
    </row>
    <row r="7" spans="1:7" ht="30" x14ac:dyDescent="0.25">
      <c r="A7" s="4" t="s">
        <v>0</v>
      </c>
      <c r="B7" s="7" t="s">
        <v>49</v>
      </c>
      <c r="C7" s="3">
        <v>47</v>
      </c>
      <c r="D7" s="5">
        <v>44770</v>
      </c>
      <c r="E7" s="5">
        <v>44773</v>
      </c>
      <c r="F7" s="3">
        <v>47</v>
      </c>
      <c r="G7" s="3">
        <f t="shared" si="0"/>
        <v>0</v>
      </c>
    </row>
    <row r="8" spans="1:7" ht="30" x14ac:dyDescent="0.25">
      <c r="A8" s="4" t="s">
        <v>0</v>
      </c>
      <c r="B8" s="7" t="s">
        <v>50</v>
      </c>
      <c r="C8" s="3">
        <v>30</v>
      </c>
      <c r="D8" s="5">
        <v>44770</v>
      </c>
      <c r="E8" s="5">
        <v>44773</v>
      </c>
      <c r="F8" s="3">
        <v>30</v>
      </c>
      <c r="G8" s="3">
        <f t="shared" si="0"/>
        <v>0</v>
      </c>
    </row>
    <row r="9" spans="1:7" ht="30" x14ac:dyDescent="0.25">
      <c r="A9" s="4" t="s">
        <v>0</v>
      </c>
      <c r="B9" s="7" t="s">
        <v>51</v>
      </c>
      <c r="C9" s="3">
        <v>40</v>
      </c>
      <c r="D9" s="5">
        <v>44770</v>
      </c>
      <c r="E9" s="5">
        <v>44773</v>
      </c>
      <c r="F9" s="3">
        <v>40</v>
      </c>
      <c r="G9" s="3">
        <f t="shared" si="0"/>
        <v>0</v>
      </c>
    </row>
    <row r="10" spans="1:7" ht="30" x14ac:dyDescent="0.25">
      <c r="A10" s="4" t="s">
        <v>0</v>
      </c>
      <c r="B10" s="7" t="s">
        <v>52</v>
      </c>
      <c r="C10" s="3">
        <v>10</v>
      </c>
      <c r="D10" s="5">
        <v>44770</v>
      </c>
      <c r="E10" s="5">
        <v>44773</v>
      </c>
      <c r="F10" s="3">
        <v>10</v>
      </c>
      <c r="G10" s="3">
        <f t="shared" si="0"/>
        <v>0</v>
      </c>
    </row>
    <row r="11" spans="1:7" ht="30" x14ac:dyDescent="0.25">
      <c r="A11" s="4" t="s">
        <v>0</v>
      </c>
      <c r="B11" s="7" t="s">
        <v>53</v>
      </c>
      <c r="C11" s="3">
        <v>5</v>
      </c>
      <c r="D11" s="5">
        <v>44775</v>
      </c>
      <c r="E11" s="5">
        <v>44804</v>
      </c>
      <c r="F11" s="3">
        <v>5</v>
      </c>
      <c r="G11" s="3">
        <f t="shared" si="0"/>
        <v>0</v>
      </c>
    </row>
    <row r="12" spans="1:7" x14ac:dyDescent="0.25">
      <c r="A12" s="4" t="s">
        <v>0</v>
      </c>
      <c r="B12" s="7" t="s">
        <v>44</v>
      </c>
      <c r="C12" s="3">
        <v>8.8000000000000007</v>
      </c>
      <c r="D12" s="5">
        <v>44803</v>
      </c>
      <c r="E12" s="5">
        <v>44804</v>
      </c>
      <c r="F12" s="3">
        <v>8.8000000000000007</v>
      </c>
      <c r="G12" s="3">
        <f t="shared" si="0"/>
        <v>0</v>
      </c>
    </row>
    <row r="13" spans="1:7" x14ac:dyDescent="0.25">
      <c r="A13" s="4" t="s">
        <v>0</v>
      </c>
      <c r="B13" s="7" t="s">
        <v>43</v>
      </c>
      <c r="C13" s="3">
        <v>1096.6400000000001</v>
      </c>
      <c r="D13" s="5">
        <v>44803</v>
      </c>
      <c r="E13" s="5">
        <v>44804</v>
      </c>
      <c r="F13" s="3">
        <v>1096.6400000000001</v>
      </c>
      <c r="G13" s="3">
        <f t="shared" si="0"/>
        <v>0</v>
      </c>
    </row>
    <row r="14" spans="1:7" x14ac:dyDescent="0.25">
      <c r="A14" s="4" t="s">
        <v>0</v>
      </c>
      <c r="B14" s="7" t="s">
        <v>44</v>
      </c>
      <c r="C14" s="3">
        <v>30</v>
      </c>
      <c r="D14" s="5">
        <v>44804</v>
      </c>
      <c r="E14" s="5">
        <v>44804</v>
      </c>
      <c r="F14" s="3">
        <v>30</v>
      </c>
      <c r="G14" s="3">
        <f t="shared" si="0"/>
        <v>0</v>
      </c>
    </row>
    <row r="15" spans="1:7" x14ac:dyDescent="0.25">
      <c r="A15" s="4" t="s">
        <v>0</v>
      </c>
      <c r="B15" s="7" t="s">
        <v>44</v>
      </c>
      <c r="C15" s="3">
        <v>18.8</v>
      </c>
      <c r="D15" s="5">
        <v>44804</v>
      </c>
      <c r="E15" s="5">
        <v>44804</v>
      </c>
      <c r="F15" s="3">
        <v>18.8</v>
      </c>
      <c r="G15" s="3">
        <f t="shared" si="0"/>
        <v>0</v>
      </c>
    </row>
    <row r="16" spans="1:7" ht="30" x14ac:dyDescent="0.25">
      <c r="A16" s="4" t="s">
        <v>0</v>
      </c>
      <c r="B16" s="7" t="s">
        <v>45</v>
      </c>
      <c r="C16" s="3">
        <v>92.12</v>
      </c>
      <c r="D16" s="5">
        <v>44813</v>
      </c>
      <c r="E16" s="5">
        <v>44834</v>
      </c>
      <c r="F16" s="3">
        <v>92.12</v>
      </c>
      <c r="G16" s="3">
        <f t="shared" si="0"/>
        <v>0</v>
      </c>
    </row>
    <row r="17" spans="1:7" x14ac:dyDescent="0.25">
      <c r="A17" s="4" t="s">
        <v>0</v>
      </c>
      <c r="B17" s="7" t="s">
        <v>54</v>
      </c>
      <c r="C17" s="3">
        <v>1190.99</v>
      </c>
      <c r="D17" s="5">
        <v>44825</v>
      </c>
      <c r="E17" s="5">
        <v>44834</v>
      </c>
      <c r="F17" s="3">
        <v>1190.99</v>
      </c>
      <c r="G17" s="3">
        <f t="shared" si="0"/>
        <v>0</v>
      </c>
    </row>
    <row r="18" spans="1:7" ht="30" x14ac:dyDescent="0.25">
      <c r="A18" s="4" t="s">
        <v>0</v>
      </c>
      <c r="B18" s="7" t="s">
        <v>55</v>
      </c>
      <c r="C18" s="3">
        <v>7.5</v>
      </c>
      <c r="D18" s="5">
        <v>44830</v>
      </c>
      <c r="E18" s="5">
        <v>44834</v>
      </c>
      <c r="F18" s="3">
        <v>7.5</v>
      </c>
      <c r="G18" s="3">
        <f t="shared" si="0"/>
        <v>0</v>
      </c>
    </row>
    <row r="19" spans="1:7" x14ac:dyDescent="0.25">
      <c r="A19" s="4" t="s">
        <v>0</v>
      </c>
      <c r="B19" s="7" t="s">
        <v>56</v>
      </c>
      <c r="C19" s="3">
        <v>200.45</v>
      </c>
      <c r="D19" s="5">
        <v>44833</v>
      </c>
      <c r="E19" s="5">
        <v>44834</v>
      </c>
      <c r="F19" s="3">
        <v>200.45</v>
      </c>
      <c r="G19" s="3">
        <f t="shared" si="0"/>
        <v>0</v>
      </c>
    </row>
    <row r="20" spans="1:7" ht="75" x14ac:dyDescent="0.25">
      <c r="A20" s="4" t="s">
        <v>1</v>
      </c>
      <c r="B20" s="7" t="s">
        <v>57</v>
      </c>
      <c r="C20" s="3">
        <v>414408.75</v>
      </c>
      <c r="D20" s="5">
        <v>44197</v>
      </c>
      <c r="E20" s="5">
        <v>44834</v>
      </c>
      <c r="F20" s="3">
        <v>247560.55</v>
      </c>
      <c r="G20" s="3">
        <f t="shared" si="0"/>
        <v>166848.20000000001</v>
      </c>
    </row>
    <row r="21" spans="1:7" ht="30" x14ac:dyDescent="0.25">
      <c r="A21" s="4" t="s">
        <v>2</v>
      </c>
      <c r="B21" s="7" t="s">
        <v>58</v>
      </c>
      <c r="C21" s="3">
        <v>38999.99</v>
      </c>
      <c r="D21" s="5">
        <v>44593</v>
      </c>
      <c r="E21" s="5">
        <v>44834</v>
      </c>
      <c r="F21" s="3">
        <v>10909.3</v>
      </c>
      <c r="G21" s="3">
        <f t="shared" si="0"/>
        <v>28090.69</v>
      </c>
    </row>
    <row r="22" spans="1:7" ht="30" x14ac:dyDescent="0.25">
      <c r="A22" s="4" t="s">
        <v>3</v>
      </c>
      <c r="B22" s="7" t="s">
        <v>59</v>
      </c>
      <c r="C22" s="3">
        <v>60514</v>
      </c>
      <c r="D22" s="5">
        <v>44651</v>
      </c>
      <c r="E22" s="5">
        <v>44834</v>
      </c>
      <c r="F22" s="3">
        <v>0</v>
      </c>
      <c r="G22" s="3">
        <f t="shared" si="0"/>
        <v>60514</v>
      </c>
    </row>
    <row r="23" spans="1:7" ht="45" x14ac:dyDescent="0.25">
      <c r="A23" s="4" t="s">
        <v>4</v>
      </c>
      <c r="B23" s="7" t="s">
        <v>60</v>
      </c>
      <c r="C23" s="3">
        <v>4483.5</v>
      </c>
      <c r="D23" s="5">
        <v>44652</v>
      </c>
      <c r="E23" s="5">
        <v>44834</v>
      </c>
      <c r="F23" s="3">
        <v>897.68</v>
      </c>
      <c r="G23" s="3">
        <f t="shared" si="0"/>
        <v>3585.82</v>
      </c>
    </row>
    <row r="24" spans="1:7" ht="30" x14ac:dyDescent="0.25">
      <c r="A24" s="4" t="s">
        <v>5</v>
      </c>
      <c r="B24" s="7" t="s">
        <v>61</v>
      </c>
      <c r="C24" s="3">
        <v>476.8</v>
      </c>
      <c r="D24" s="5">
        <v>44708</v>
      </c>
      <c r="E24" s="5">
        <v>44772</v>
      </c>
      <c r="F24" s="3">
        <v>476.8</v>
      </c>
      <c r="G24" s="3">
        <f t="shared" si="0"/>
        <v>0</v>
      </c>
    </row>
    <row r="25" spans="1:7" ht="30" x14ac:dyDescent="0.25">
      <c r="A25" s="4" t="s">
        <v>6</v>
      </c>
      <c r="B25" s="7" t="s">
        <v>62</v>
      </c>
      <c r="C25" s="3">
        <v>13558</v>
      </c>
      <c r="D25" s="5">
        <v>44742</v>
      </c>
      <c r="E25" s="5">
        <v>44772</v>
      </c>
      <c r="F25" s="3">
        <v>13558</v>
      </c>
      <c r="G25" s="3">
        <f t="shared" si="0"/>
        <v>0</v>
      </c>
    </row>
    <row r="26" spans="1:7" ht="75" x14ac:dyDescent="0.25">
      <c r="A26" s="4" t="s">
        <v>7</v>
      </c>
      <c r="B26" s="7" t="s">
        <v>63</v>
      </c>
      <c r="C26" s="3">
        <v>15000</v>
      </c>
      <c r="D26" s="5">
        <v>44742</v>
      </c>
      <c r="E26" s="5">
        <v>44773</v>
      </c>
      <c r="F26" s="3">
        <v>15000</v>
      </c>
      <c r="G26" s="3">
        <f t="shared" si="0"/>
        <v>0</v>
      </c>
    </row>
    <row r="27" spans="1:7" x14ac:dyDescent="0.25">
      <c r="A27" s="4" t="s">
        <v>8</v>
      </c>
      <c r="B27" s="7" t="s">
        <v>64</v>
      </c>
      <c r="C27" s="3">
        <v>17306.63</v>
      </c>
      <c r="D27" s="5">
        <v>44721</v>
      </c>
      <c r="E27" s="5">
        <v>44748</v>
      </c>
      <c r="F27" s="3">
        <v>17766.14</v>
      </c>
      <c r="G27" s="3">
        <f t="shared" si="0"/>
        <v>-459.5099999999984</v>
      </c>
    </row>
    <row r="28" spans="1:7" x14ac:dyDescent="0.25">
      <c r="A28" s="4" t="s">
        <v>9</v>
      </c>
      <c r="B28" s="7" t="s">
        <v>65</v>
      </c>
      <c r="C28" s="3">
        <v>5133</v>
      </c>
      <c r="D28" s="5">
        <v>44784</v>
      </c>
      <c r="E28" s="5">
        <v>44804</v>
      </c>
      <c r="F28" s="3">
        <v>5133</v>
      </c>
      <c r="G28" s="3">
        <f t="shared" si="0"/>
        <v>0</v>
      </c>
    </row>
    <row r="29" spans="1:7" ht="30" x14ac:dyDescent="0.25">
      <c r="A29" s="4" t="s">
        <v>10</v>
      </c>
      <c r="B29" s="7" t="s">
        <v>66</v>
      </c>
      <c r="C29" s="3">
        <v>6500</v>
      </c>
      <c r="D29" s="5">
        <v>44592</v>
      </c>
      <c r="E29" s="5">
        <v>44773</v>
      </c>
      <c r="F29" s="3">
        <v>0</v>
      </c>
      <c r="G29" s="3">
        <f t="shared" si="0"/>
        <v>6500</v>
      </c>
    </row>
    <row r="30" spans="1:7" x14ac:dyDescent="0.25">
      <c r="A30" s="4" t="s">
        <v>11</v>
      </c>
      <c r="B30" s="7" t="s">
        <v>67</v>
      </c>
      <c r="C30" s="3">
        <v>150</v>
      </c>
      <c r="D30" s="5">
        <v>44756</v>
      </c>
      <c r="E30" s="5">
        <v>44804</v>
      </c>
      <c r="F30" s="3">
        <v>149.96</v>
      </c>
      <c r="G30" s="3">
        <f t="shared" si="0"/>
        <v>3.9999999999992042E-2</v>
      </c>
    </row>
    <row r="31" spans="1:7" ht="75" x14ac:dyDescent="0.25">
      <c r="A31" s="4" t="s">
        <v>12</v>
      </c>
      <c r="B31" s="7" t="s">
        <v>68</v>
      </c>
      <c r="C31" s="3">
        <v>6580</v>
      </c>
      <c r="D31" s="5">
        <v>44105</v>
      </c>
      <c r="E31" s="5">
        <v>44834</v>
      </c>
      <c r="F31" s="3">
        <v>4056</v>
      </c>
      <c r="G31" s="3">
        <f t="shared" si="0"/>
        <v>2524</v>
      </c>
    </row>
    <row r="32" spans="1:7" ht="75" x14ac:dyDescent="0.25">
      <c r="A32" s="4" t="s">
        <v>13</v>
      </c>
      <c r="B32" s="7" t="s">
        <v>69</v>
      </c>
      <c r="C32" s="3">
        <v>12174</v>
      </c>
      <c r="D32" s="5">
        <v>44105</v>
      </c>
      <c r="E32" s="5">
        <v>44834</v>
      </c>
      <c r="F32" s="3">
        <v>10432</v>
      </c>
      <c r="G32" s="3">
        <f t="shared" si="0"/>
        <v>1742</v>
      </c>
    </row>
    <row r="33" spans="1:7" ht="75" x14ac:dyDescent="0.25">
      <c r="A33" s="4" t="s">
        <v>14</v>
      </c>
      <c r="B33" s="7" t="s">
        <v>70</v>
      </c>
      <c r="C33" s="3">
        <v>181</v>
      </c>
      <c r="D33" s="5">
        <v>44739</v>
      </c>
      <c r="E33" s="5">
        <v>44748</v>
      </c>
      <c r="F33" s="3">
        <v>60.34</v>
      </c>
      <c r="G33" s="3">
        <f t="shared" si="0"/>
        <v>120.66</v>
      </c>
    </row>
    <row r="34" spans="1:7" ht="45" x14ac:dyDescent="0.25">
      <c r="A34" s="4" t="s">
        <v>15</v>
      </c>
      <c r="B34" s="7" t="s">
        <v>71</v>
      </c>
      <c r="C34" s="3">
        <v>1233.7</v>
      </c>
      <c r="D34" s="5">
        <v>44133</v>
      </c>
      <c r="E34" s="5">
        <v>44834</v>
      </c>
      <c r="F34" s="3">
        <v>0</v>
      </c>
      <c r="G34" s="3">
        <f t="shared" si="0"/>
        <v>1233.7</v>
      </c>
    </row>
    <row r="35" spans="1:7" ht="45" x14ac:dyDescent="0.25">
      <c r="A35" s="4" t="s">
        <v>16</v>
      </c>
      <c r="B35" s="7" t="s">
        <v>72</v>
      </c>
      <c r="C35" s="3">
        <v>180</v>
      </c>
      <c r="D35" s="5">
        <v>44749</v>
      </c>
      <c r="E35" s="5">
        <v>44762</v>
      </c>
      <c r="F35" s="3">
        <v>0</v>
      </c>
      <c r="G35" s="3">
        <f t="shared" si="0"/>
        <v>180</v>
      </c>
    </row>
    <row r="36" spans="1:7" ht="60" x14ac:dyDescent="0.25">
      <c r="A36" s="4" t="s">
        <v>17</v>
      </c>
      <c r="B36" s="7" t="s">
        <v>73</v>
      </c>
      <c r="C36" s="3">
        <v>2000</v>
      </c>
      <c r="D36" s="5">
        <v>44782</v>
      </c>
      <c r="E36" s="5">
        <v>44792</v>
      </c>
      <c r="F36" s="3">
        <v>1672.13</v>
      </c>
      <c r="G36" s="3">
        <f t="shared" si="0"/>
        <v>327.86999999999989</v>
      </c>
    </row>
    <row r="37" spans="1:7" ht="45" x14ac:dyDescent="0.25">
      <c r="A37" s="4" t="s">
        <v>18</v>
      </c>
      <c r="B37" s="7" t="s">
        <v>74</v>
      </c>
      <c r="C37" s="3">
        <v>180</v>
      </c>
      <c r="D37" s="5">
        <v>44810</v>
      </c>
      <c r="E37" s="5">
        <v>44819</v>
      </c>
      <c r="F37" s="3">
        <v>180</v>
      </c>
      <c r="G37" s="3">
        <f t="shared" si="0"/>
        <v>0</v>
      </c>
    </row>
    <row r="38" spans="1:7" ht="120" x14ac:dyDescent="0.25">
      <c r="A38" s="4" t="s">
        <v>19</v>
      </c>
      <c r="B38" s="7" t="s">
        <v>75</v>
      </c>
      <c r="C38" s="3">
        <v>954</v>
      </c>
      <c r="D38" s="5">
        <v>44733</v>
      </c>
      <c r="E38" s="5">
        <v>44748</v>
      </c>
      <c r="F38" s="3">
        <v>954</v>
      </c>
      <c r="G38" s="3">
        <f t="shared" si="0"/>
        <v>0</v>
      </c>
    </row>
    <row r="39" spans="1:7" ht="60" x14ac:dyDescent="0.25">
      <c r="A39" s="4" t="s">
        <v>20</v>
      </c>
      <c r="B39" s="7" t="s">
        <v>77</v>
      </c>
      <c r="C39" s="3">
        <v>10000</v>
      </c>
      <c r="D39" s="5">
        <v>44835</v>
      </c>
      <c r="E39" s="5">
        <v>44834</v>
      </c>
      <c r="F39" s="3">
        <v>1000</v>
      </c>
      <c r="G39" s="3">
        <f t="shared" si="0"/>
        <v>9000</v>
      </c>
    </row>
    <row r="40" spans="1:7" x14ac:dyDescent="0.25">
      <c r="A40" s="4" t="s">
        <v>21</v>
      </c>
      <c r="B40" s="7" t="s">
        <v>78</v>
      </c>
      <c r="C40" s="3">
        <v>124</v>
      </c>
      <c r="D40" s="5">
        <v>44792</v>
      </c>
      <c r="E40" s="5">
        <v>44803</v>
      </c>
      <c r="F40" s="3">
        <v>124</v>
      </c>
      <c r="G40" s="3">
        <f t="shared" si="0"/>
        <v>0</v>
      </c>
    </row>
    <row r="41" spans="1:7" ht="60" x14ac:dyDescent="0.25">
      <c r="A41" s="4" t="s">
        <v>22</v>
      </c>
      <c r="B41" s="7" t="s">
        <v>79</v>
      </c>
      <c r="C41" s="3">
        <v>1840</v>
      </c>
      <c r="D41" s="5">
        <v>44105</v>
      </c>
      <c r="E41" s="5">
        <v>44834</v>
      </c>
      <c r="F41" s="3">
        <v>1760</v>
      </c>
      <c r="G41" s="3">
        <f t="shared" si="0"/>
        <v>80</v>
      </c>
    </row>
    <row r="42" spans="1:7" ht="30" x14ac:dyDescent="0.25">
      <c r="A42" s="4" t="s">
        <v>23</v>
      </c>
      <c r="B42" s="7" t="s">
        <v>80</v>
      </c>
      <c r="C42" s="3">
        <v>230</v>
      </c>
      <c r="D42" s="5">
        <v>44761</v>
      </c>
      <c r="E42" s="5">
        <v>44771</v>
      </c>
      <c r="F42" s="3">
        <v>0</v>
      </c>
      <c r="G42" s="3">
        <f t="shared" si="0"/>
        <v>230</v>
      </c>
    </row>
    <row r="43" spans="1:7" ht="45" x14ac:dyDescent="0.25">
      <c r="A43" s="4" t="s">
        <v>24</v>
      </c>
      <c r="B43" s="7" t="s">
        <v>76</v>
      </c>
      <c r="C43" s="3">
        <v>1296</v>
      </c>
      <c r="D43" s="5">
        <v>44736</v>
      </c>
      <c r="E43" s="5">
        <v>44754</v>
      </c>
      <c r="F43" s="3">
        <v>1296</v>
      </c>
      <c r="G43" s="3">
        <f t="shared" si="0"/>
        <v>0</v>
      </c>
    </row>
    <row r="44" spans="1:7" ht="60" x14ac:dyDescent="0.25">
      <c r="A44" s="4" t="s">
        <v>25</v>
      </c>
      <c r="B44" s="7" t="s">
        <v>81</v>
      </c>
      <c r="C44" s="3">
        <v>450</v>
      </c>
      <c r="D44" s="5">
        <v>44742</v>
      </c>
      <c r="E44" s="5">
        <v>44753</v>
      </c>
      <c r="F44" s="3">
        <v>450</v>
      </c>
      <c r="G44" s="3">
        <f t="shared" si="0"/>
        <v>0</v>
      </c>
    </row>
    <row r="45" spans="1:7" ht="45" x14ac:dyDescent="0.25">
      <c r="A45" s="4" t="s">
        <v>26</v>
      </c>
      <c r="B45" s="7" t="s">
        <v>82</v>
      </c>
      <c r="C45" s="3">
        <v>344</v>
      </c>
      <c r="D45" s="5">
        <v>44750</v>
      </c>
      <c r="E45" s="5">
        <v>44784</v>
      </c>
      <c r="F45" s="3">
        <v>0</v>
      </c>
      <c r="G45" s="3">
        <f t="shared" si="0"/>
        <v>344</v>
      </c>
    </row>
    <row r="46" spans="1:7" ht="30" x14ac:dyDescent="0.25">
      <c r="A46" s="4" t="s">
        <v>27</v>
      </c>
      <c r="B46" s="7" t="s">
        <v>83</v>
      </c>
      <c r="C46" s="3">
        <v>38112</v>
      </c>
      <c r="D46" s="5">
        <v>43307</v>
      </c>
      <c r="E46" s="5">
        <v>44767</v>
      </c>
      <c r="F46" s="3">
        <v>27240.52</v>
      </c>
      <c r="G46" s="3">
        <f t="shared" si="0"/>
        <v>10871.48</v>
      </c>
    </row>
    <row r="47" spans="1:7" ht="75" x14ac:dyDescent="0.25">
      <c r="A47" s="4" t="s">
        <v>28</v>
      </c>
      <c r="B47" s="7" t="s">
        <v>84</v>
      </c>
      <c r="C47" s="3">
        <v>115.98</v>
      </c>
      <c r="D47" s="5">
        <v>44736</v>
      </c>
      <c r="E47" s="5">
        <v>44748</v>
      </c>
      <c r="F47" s="3">
        <v>115.94</v>
      </c>
      <c r="G47" s="3">
        <f t="shared" si="0"/>
        <v>4.0000000000006253E-2</v>
      </c>
    </row>
    <row r="48" spans="1:7" ht="45" x14ac:dyDescent="0.25">
      <c r="A48" s="4" t="s">
        <v>29</v>
      </c>
      <c r="B48" s="7" t="s">
        <v>85</v>
      </c>
      <c r="C48" s="3">
        <v>706</v>
      </c>
      <c r="D48" s="5">
        <v>44742</v>
      </c>
      <c r="E48" s="5">
        <v>44753</v>
      </c>
      <c r="F48" s="3">
        <v>706</v>
      </c>
      <c r="G48" s="3">
        <f t="shared" si="0"/>
        <v>0</v>
      </c>
    </row>
    <row r="49" spans="1:7" x14ac:dyDescent="0.25">
      <c r="A49" s="4" t="s">
        <v>30</v>
      </c>
      <c r="B49" s="7" t="s">
        <v>86</v>
      </c>
      <c r="C49" s="3">
        <v>1296</v>
      </c>
      <c r="D49" s="5">
        <v>44733</v>
      </c>
      <c r="E49" s="5">
        <v>44748</v>
      </c>
      <c r="F49" s="3">
        <v>1296</v>
      </c>
      <c r="G49" s="3">
        <f t="shared" si="0"/>
        <v>0</v>
      </c>
    </row>
    <row r="50" spans="1:7" ht="60" x14ac:dyDescent="0.25">
      <c r="A50" s="4" t="s">
        <v>31</v>
      </c>
      <c r="B50" s="7" t="s">
        <v>87</v>
      </c>
      <c r="C50" s="3">
        <v>2020</v>
      </c>
      <c r="D50" s="5">
        <v>44105</v>
      </c>
      <c r="E50" s="5">
        <v>44834</v>
      </c>
      <c r="F50" s="3">
        <v>1864</v>
      </c>
      <c r="G50" s="3">
        <f t="shared" si="0"/>
        <v>156</v>
      </c>
    </row>
    <row r="51" spans="1:7" ht="45" x14ac:dyDescent="0.25">
      <c r="A51" s="4" t="s">
        <v>32</v>
      </c>
      <c r="B51" s="7" t="s">
        <v>88</v>
      </c>
      <c r="C51" s="3">
        <v>1281</v>
      </c>
      <c r="D51" s="5">
        <v>44652</v>
      </c>
      <c r="E51" s="5">
        <v>44834</v>
      </c>
      <c r="F51" s="3">
        <v>265.86</v>
      </c>
      <c r="G51" s="3">
        <f t="shared" si="0"/>
        <v>1015.14</v>
      </c>
    </row>
    <row r="52" spans="1:7" ht="75" x14ac:dyDescent="0.25">
      <c r="A52" s="4" t="s">
        <v>33</v>
      </c>
      <c r="B52" s="7" t="s">
        <v>89</v>
      </c>
      <c r="C52" s="3">
        <v>2640</v>
      </c>
      <c r="D52" s="5">
        <v>44105</v>
      </c>
      <c r="E52" s="5">
        <v>44834</v>
      </c>
      <c r="F52" s="3">
        <v>0</v>
      </c>
      <c r="G52" s="3">
        <f t="shared" si="0"/>
        <v>2640</v>
      </c>
    </row>
    <row r="53" spans="1:7" ht="30" x14ac:dyDescent="0.25">
      <c r="A53" s="4" t="s">
        <v>34</v>
      </c>
      <c r="B53" s="7" t="s">
        <v>90</v>
      </c>
      <c r="C53" s="3">
        <v>170</v>
      </c>
      <c r="D53" s="5">
        <v>44733</v>
      </c>
      <c r="E53" s="5">
        <v>44748</v>
      </c>
      <c r="F53" s="3">
        <v>156</v>
      </c>
      <c r="G53" s="3">
        <f t="shared" si="0"/>
        <v>14</v>
      </c>
    </row>
    <row r="54" spans="1:7" ht="75" x14ac:dyDescent="0.25">
      <c r="A54" s="4" t="s">
        <v>35</v>
      </c>
      <c r="B54" s="7" t="s">
        <v>91</v>
      </c>
      <c r="C54" s="3">
        <v>400</v>
      </c>
      <c r="D54" s="5">
        <v>44824</v>
      </c>
      <c r="E54" s="5">
        <v>44834</v>
      </c>
      <c r="F54" s="3">
        <v>0</v>
      </c>
      <c r="G54" s="3">
        <f t="shared" si="0"/>
        <v>400</v>
      </c>
    </row>
    <row r="55" spans="1:7" ht="45" x14ac:dyDescent="0.25">
      <c r="A55" s="4" t="s">
        <v>36</v>
      </c>
      <c r="B55" s="7" t="s">
        <v>92</v>
      </c>
      <c r="C55" s="3">
        <v>246.5</v>
      </c>
      <c r="D55" s="5">
        <v>44811</v>
      </c>
      <c r="E55" s="5">
        <v>44819</v>
      </c>
      <c r="F55" s="3">
        <v>246.5</v>
      </c>
      <c r="G55" s="3">
        <f t="shared" si="0"/>
        <v>0</v>
      </c>
    </row>
    <row r="56" spans="1:7" ht="60" x14ac:dyDescent="0.25">
      <c r="A56" s="4" t="s">
        <v>37</v>
      </c>
      <c r="B56" s="7" t="s">
        <v>93</v>
      </c>
      <c r="C56" s="3">
        <v>608</v>
      </c>
      <c r="D56" s="5">
        <v>44753</v>
      </c>
      <c r="E56" s="5">
        <v>44762</v>
      </c>
      <c r="F56" s="3">
        <v>608</v>
      </c>
      <c r="G56" s="3">
        <f t="shared" si="0"/>
        <v>0</v>
      </c>
    </row>
    <row r="57" spans="1:7" ht="60" x14ac:dyDescent="0.25">
      <c r="A57" s="4" t="s">
        <v>38</v>
      </c>
      <c r="B57" s="7" t="s">
        <v>94</v>
      </c>
      <c r="C57" s="3">
        <v>7132</v>
      </c>
      <c r="D57" s="5">
        <v>44105</v>
      </c>
      <c r="E57" s="5">
        <v>44834</v>
      </c>
      <c r="F57" s="3">
        <v>6820</v>
      </c>
      <c r="G57" s="3">
        <f t="shared" si="0"/>
        <v>312</v>
      </c>
    </row>
    <row r="58" spans="1:7" ht="75" x14ac:dyDescent="0.25">
      <c r="A58" s="4" t="s">
        <v>39</v>
      </c>
      <c r="B58" s="7" t="s">
        <v>95</v>
      </c>
      <c r="C58" s="3">
        <v>3779</v>
      </c>
      <c r="D58" s="5">
        <v>44409</v>
      </c>
      <c r="E58" s="5">
        <v>44773</v>
      </c>
      <c r="F58" s="3">
        <v>1574.58</v>
      </c>
      <c r="G58" s="3">
        <f t="shared" si="0"/>
        <v>2204.42</v>
      </c>
    </row>
    <row r="59" spans="1:7" ht="30" x14ac:dyDescent="0.25">
      <c r="A59" s="4" t="s">
        <v>40</v>
      </c>
      <c r="B59" s="7" t="s">
        <v>96</v>
      </c>
      <c r="C59" s="3">
        <v>726</v>
      </c>
      <c r="D59" s="5">
        <v>44803</v>
      </c>
      <c r="E59" s="5">
        <v>44810</v>
      </c>
      <c r="F59" s="3">
        <v>726</v>
      </c>
      <c r="G59" s="3">
        <f t="shared" si="0"/>
        <v>0</v>
      </c>
    </row>
    <row r="60" spans="1:7" ht="60" x14ac:dyDescent="0.25">
      <c r="A60" s="4" t="s">
        <v>41</v>
      </c>
      <c r="B60" s="7" t="s">
        <v>97</v>
      </c>
      <c r="C60" s="3">
        <v>1699.4</v>
      </c>
      <c r="D60" s="5">
        <v>44105</v>
      </c>
      <c r="E60" s="5">
        <v>44834</v>
      </c>
      <c r="F60" s="3">
        <v>1459.4</v>
      </c>
      <c r="G60" s="3">
        <f t="shared" si="0"/>
        <v>240</v>
      </c>
    </row>
    <row r="61" spans="1:7" x14ac:dyDescent="0.25">
      <c r="A61" s="4" t="s">
        <v>42</v>
      </c>
      <c r="B61" s="7" t="s">
        <v>98</v>
      </c>
      <c r="C61" s="3">
        <v>4600</v>
      </c>
      <c r="D61" s="5">
        <v>44855</v>
      </c>
      <c r="E61" s="5">
        <v>44834</v>
      </c>
      <c r="F61" s="3">
        <v>4600</v>
      </c>
      <c r="G61" s="3">
        <f t="shared" si="0"/>
        <v>0</v>
      </c>
    </row>
  </sheetData>
  <sheetProtection algorithmName="SHA-512" hashValue="OIDfF4GPOLmpmavgrsXF624HwA8YGR8o2037nrsJqG8J67uDaddLHNaqohN62aR46rUEz4kfZPU4jHSDDGcfHw==" saltValue="jb4xf+GltN2H7grZoDfzgA==" spinCount="100000" sheet="1" objects="1" scenario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2023-01-27T13:33:33Z</dcterms:created>
  <dcterms:modified xsi:type="dcterms:W3CDTF">2023-10-18T16:01:06Z</dcterms:modified>
</cp:coreProperties>
</file>