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share\SettoreGare\01 PUBBLICAZIONI SITO ATS\02 DATI PUBBLICATI\TRASPORTATI SU NUOVO SITO 2025\RENDICONTAZIONI\2024\"/>
    </mc:Choice>
  </mc:AlternateContent>
  <xr:revisionPtr revIDLastSave="0" documentId="13_ncr:1_{F48A6975-E6DA-4540-B4C8-29FA70A346A0}" xr6:coauthVersionLast="47" xr6:coauthVersionMax="47" xr10:uidLastSave="{00000000-0000-0000-0000-000000000000}"/>
  <bookViews>
    <workbookView xWindow="-120" yWindow="-120" windowWidth="29040" windowHeight="15840" xr2:uid="{84478320-4057-4874-BFB8-CF21CFE88BEF}"/>
  </bookViews>
  <sheets>
    <sheet name="Foglio1" sheetId="1" r:id="rId1"/>
    <sheet name="Foglio2" sheetId="2" r:id="rId2"/>
  </sheets>
  <definedNames>
    <definedName name="_xlnm._FilterDatabase" localSheetId="0" hidden="1">Foglio1!$A$1:$L$896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96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2" i="1"/>
</calcChain>
</file>

<file path=xl/sharedStrings.xml><?xml version="1.0" encoding="utf-8"?>
<sst xmlns="http://schemas.openxmlformats.org/spreadsheetml/2006/main" count="2811" uniqueCount="1905">
  <si>
    <t xml:space="preserve">CIG </t>
  </si>
  <si>
    <t>OGGETTO</t>
  </si>
  <si>
    <t>AGGIUDICATARIO</t>
  </si>
  <si>
    <t>IMPORTO</t>
  </si>
  <si>
    <t>DATA INIZIO</t>
  </si>
  <si>
    <t>DATA ULTIMAZIONE</t>
  </si>
  <si>
    <t>SOMME LIQUIDATE AL NETTO DELL'IVA</t>
  </si>
  <si>
    <t>79528779B5</t>
  </si>
  <si>
    <t>Adesione alla gara per il servizio di Service Provider/Fleet management postazioni di lavoro 7/2017/LI</t>
  </si>
  <si>
    <t>Fastweb S.p.A. - C.F.12878470157</t>
  </si>
  <si>
    <t>Esprinet S.p.A. - C.F.05091320159</t>
  </si>
  <si>
    <t>B.C.S. biomedical Comutering Systems s.r.l. - C.F.01355000132</t>
  </si>
  <si>
    <t>80523777B5</t>
  </si>
  <si>
    <t>Adesione alla convenzione Regionale ARCA_2018_085  Servizio di bonifica e sanificazione ai fini della legionella - lotto 1</t>
  </si>
  <si>
    <t>BIOH FILTRAZIONE SRL - C.F.09505370966</t>
  </si>
  <si>
    <t>8086993DBA</t>
  </si>
  <si>
    <t>Adesione alla convenzione Regionale arca_2017_007 - lotto 1- Facility Management</t>
  </si>
  <si>
    <t>SIRAM SPA - C.F.08786190150</t>
  </si>
  <si>
    <t>8649259A50</t>
  </si>
  <si>
    <t>Servizio Informatico per la gestione di un corso di formazione 'specializzazione universitaria medicina di base' per la durata di 36 mesi.</t>
  </si>
  <si>
    <t>INVISIBLEFARM S.R.L. - C.F.02541180986</t>
  </si>
  <si>
    <t>ZB5332D314</t>
  </si>
  <si>
    <t>Adesione a convenzione ARIA_2019_149 lotto 50 per il servizio di manutenzione del Software POINT-Ciditech</t>
  </si>
  <si>
    <t>CIDITECH S.R.L. - C.F.03330700232</t>
  </si>
  <si>
    <t>Z08345D980</t>
  </si>
  <si>
    <t>Fornitura di insetticida fumigante - lotto 1</t>
  </si>
  <si>
    <t>BLEU LINE S.R.L. - C.F.03168170409</t>
  </si>
  <si>
    <t>ZB9345DA25</t>
  </si>
  <si>
    <t>Fornitura di insetticida in microemulsione- lotto 3</t>
  </si>
  <si>
    <t>ZBB345DAAF</t>
  </si>
  <si>
    <t>Fornitura di insetticida - lotto 4</t>
  </si>
  <si>
    <t>ZE1345DB1F</t>
  </si>
  <si>
    <t>Fornitura di siringhe con prodotto per esche - lotto 5              - lotto 4</t>
  </si>
  <si>
    <t>ZF1345DB83</t>
  </si>
  <si>
    <t>Fornitura di larvicida- lotto 6</t>
  </si>
  <si>
    <t>Z41345DC1E</t>
  </si>
  <si>
    <t>Fornitura di compresse Bacillus Thuringiensis - lotto 7</t>
  </si>
  <si>
    <t>Z0F36A37F5</t>
  </si>
  <si>
    <t>Servizio di formazione relativa alla certificazione ISO9001:2015 - ARIA_2021_072, lotto 3.</t>
  </si>
  <si>
    <t>RINA services spa - C.F.03487840104</t>
  </si>
  <si>
    <t>Z9434D6C5D</t>
  </si>
  <si>
    <t>Fornitura Sigillo Elettronico Qualificato</t>
  </si>
  <si>
    <t>Dedagroup Pubblic Service srl - C.F.01763870225</t>
  </si>
  <si>
    <t>98781635FB</t>
  </si>
  <si>
    <t>Servizio di prestazioni di laboratorio analisi, ritiro campioni e consegna referti, per il periodo di 18 mesi</t>
  </si>
  <si>
    <t>CEDAM ITALIA S.R.L. - C.F.07140470159</t>
  </si>
  <si>
    <t>ZE93C1635B</t>
  </si>
  <si>
    <t>Servizio di verifice periodiche biennali ascensori</t>
  </si>
  <si>
    <t>CENPI scrl - C.F.05817621005</t>
  </si>
  <si>
    <t>Z773C780D5</t>
  </si>
  <si>
    <t>Servizio di noleggio di un elevatore elettrico a timone per l'esecuzione di attivitÃ  di magazzinaggio, per un periodo di 12 mesi, dal 15.11.2023 al 14.11.2024</t>
  </si>
  <si>
    <t>FRATELLI MARABINI SRL - C.F.00633540166</t>
  </si>
  <si>
    <t>A0272D68D9</t>
  </si>
  <si>
    <t>SERVIZIO DI MANUTENZIONE DEL SOFTWARE</t>
  </si>
  <si>
    <t>DEDA NEXT SRL( EX DEDAGROUP P.S. SRL) - C.F.01727860221</t>
  </si>
  <si>
    <t>A025CFBFB3</t>
  </si>
  <si>
    <t>SERVIZIO DI IMPLEMENTAZIONE DELLA CARTELLA SOCIALE INFORMATIZZATA (CSI) E MODULO CAREGIVER - PORTALE SOCIAL PORTAL</t>
  </si>
  <si>
    <t>TEKNE SRL - C.F.02547060133</t>
  </si>
  <si>
    <t>Z913D6C520</t>
  </si>
  <si>
    <t>Seconda adesione alla convenzione regionale ARIA_2021_001 Â¿Abbonamenti a periodici, banche dati e servizi connessiÂ¿2024</t>
  </si>
  <si>
    <t>CELDES SRL - C.F.01137991004</t>
  </si>
  <si>
    <t>ZBB3D78ABC</t>
  </si>
  <si>
    <t>Farmaci PHT ARIa_2023_011.11 Astrazeneca spa lotto 11</t>
  </si>
  <si>
    <t>ASTRAZENECA SPA - C.F.00735390155</t>
  </si>
  <si>
    <t>A02DA0C4FA</t>
  </si>
  <si>
    <t>Servizi professionali sull'applicativo "Gestione Personale", comprensivo di 10 giornate di assistenza, per il periodo di 14 mesir</t>
  </si>
  <si>
    <t>G.P.I. SPA - C.F.01944260221</t>
  </si>
  <si>
    <t>ZE63DB2724</t>
  </si>
  <si>
    <t>Fornitura di carburante/metano/gpl da autotrazione</t>
  </si>
  <si>
    <t>ENI SUSTAINABLE MOBILITY SPA - C.F.11403240960</t>
  </si>
  <si>
    <t>ZF53DB2743</t>
  </si>
  <si>
    <t>LIGURIA GAS SRL - C.F.00187970090</t>
  </si>
  <si>
    <t>Z7E3DB278B</t>
  </si>
  <si>
    <t>M.A.C. METANO AUTOTRAZIONE CONTINI SNC DI MONDELLI VITTORIA &amp; C. - C.F.01954070163</t>
  </si>
  <si>
    <t>Z443DBA519</t>
  </si>
  <si>
    <t>abbonamento norme UNI 12 mesi Lab.Prevenzione</t>
  </si>
  <si>
    <t>ENTE NAZIONALE ITALIANO DI UNIFICAZIONE - C.F.06786300159</t>
  </si>
  <si>
    <t>A03CFCE341</t>
  </si>
  <si>
    <t>Farmaci PHT ARIA_2022_027.1, UCB Pharmaq spa lotto 24</t>
  </si>
  <si>
    <t>UCB PHARMA S.P.A. - C.F.00471770016</t>
  </si>
  <si>
    <t>Z443DC2780</t>
  </si>
  <si>
    <t>3Â° adesione ARIA_2020_398 lLotto 12 -Giornate evolutive applicativo DSPFlux</t>
  </si>
  <si>
    <t>DATA SOLUTION PROVIDER SRL - C.F.13463750151</t>
  </si>
  <si>
    <t>Z563DBF477</t>
  </si>
  <si>
    <t>Pacchetto di 10 giornate per assistenza sistematica, mantenimento ed evoluzione applicativa dell'ambiente HCL Notes/Domino</t>
  </si>
  <si>
    <t>INETFLOW SRL - C.F.02690830167</t>
  </si>
  <si>
    <t>A01C12DCBC</t>
  </si>
  <si>
    <t>Servizio Informatico "Oracolo Datawarehouse Socio-Sanitario", comprensivo di servizio di manutenzione, per il periodo di 18 mesi</t>
  </si>
  <si>
    <t>OSLO ITALIA SRL - C.F.02586200228</t>
  </si>
  <si>
    <t>Z643DA1AC0</t>
  </si>
  <si>
    <t>Fornitura di controlli VEQ microbiologia</t>
  </si>
  <si>
    <t>LGC STANDARDS S.R.L. - C.F.03948960962</t>
  </si>
  <si>
    <t>ZD43CA33A3</t>
  </si>
  <si>
    <t>Rinnovo Telefonia fissa 5</t>
  </si>
  <si>
    <t>FASTWEB S.P.A. - C.F.12878470157</t>
  </si>
  <si>
    <t>A045357F14</t>
  </si>
  <si>
    <t>Proroga convenzione A.Q. SPC2</t>
  </si>
  <si>
    <t>VODAFONE ITALIA SPA - C.F.08539010010</t>
  </si>
  <si>
    <t>A00EFCC3CD</t>
  </si>
  <si>
    <t>lavori di adeguamento/miglioramento sismico CDD di Bonate Sotto</t>
  </si>
  <si>
    <t>GEO.MAR. S.R.L. INGEGNERIA E COSTRUZIONI - C.F.01812300844</t>
  </si>
  <si>
    <t>Z893DEB185</t>
  </si>
  <si>
    <t>Servizio di progettazione, DL, CSE per SNPA-P2 laboratorio prevenzione</t>
  </si>
  <si>
    <t>SALVI GIUSEPPE - C.F.02382590160</t>
  </si>
  <si>
    <t>A042174421</t>
  </si>
  <si>
    <t>Servizi di manutenzione e assistenza annua applicativo DSPFlux e giornate evolutive</t>
  </si>
  <si>
    <t>A041696C57</t>
  </si>
  <si>
    <t>Servizio di manutenzione e supporto Licenze Oracle E-Business e Oracle DataBase per il periodo di 12 mesi</t>
  </si>
  <si>
    <t>ORACLE ITALIA S.r.l. - C.F.03189950961</t>
  </si>
  <si>
    <t>A04439B315</t>
  </si>
  <si>
    <t>Farmaci PHT ARIA_2023_010.5 Sandoz spa lotto 3</t>
  </si>
  <si>
    <t>SANDOZ  S.P.A. - C.F.02689300123</t>
  </si>
  <si>
    <t>A0444F6170</t>
  </si>
  <si>
    <t>Farmaci PHT ARIA_2023_010.3 Bayer spa lotto 3</t>
  </si>
  <si>
    <t>BAYER S.P.A. - C.F.05849130157</t>
  </si>
  <si>
    <t>A04450B2C4</t>
  </si>
  <si>
    <t>Framaci PHT ARIA_2023_010.3 Eli Lilly Italia spa</t>
  </si>
  <si>
    <t>ELI LILLY ITALIA S.P.A. - C.F.00426150488</t>
  </si>
  <si>
    <t>A044A9441C</t>
  </si>
  <si>
    <t>Farmaci PHT ARIA_2023_011.8 Eli Lilly ItalÃ²ia spa lotto 2</t>
  </si>
  <si>
    <t>A044AA1ED3</t>
  </si>
  <si>
    <t>Farmaci PHT ARIA_2023_011.8 MSD Italia srl lotto 15</t>
  </si>
  <si>
    <t>MSD ITALIA SRL - C.F.00887261006</t>
  </si>
  <si>
    <t>A0485D7B9B</t>
  </si>
  <si>
    <t>Farmaci PHT ARIA_2023_011.8 MSD Italia srl lotto 16</t>
  </si>
  <si>
    <t>A0485DF238</t>
  </si>
  <si>
    <t>Farmaci PHT ARIA_2023_010.3 Pfizer srl lotto 4</t>
  </si>
  <si>
    <t>PFIZER  S.R.L. - C.F.02774840595</t>
  </si>
  <si>
    <t>A0436A3F51</t>
  </si>
  <si>
    <t>Farmaci PHT ARIA_2022_026.13 Advanz Pharma Italia srl lotto 1</t>
  </si>
  <si>
    <t>ADVANZ PHARMA ITALIA SRL - C.F.06184490966</t>
  </si>
  <si>
    <t>A04372174E</t>
  </si>
  <si>
    <t>Farmaci PHT ARIA_2022_026.13 Advanz Pharma Italia spa lotto 2</t>
  </si>
  <si>
    <t>A04373EF3A</t>
  </si>
  <si>
    <t>Farmaci PHT ARIA_2022_026.13 advanz Pharma Italia spa lotto 3</t>
  </si>
  <si>
    <t>A04375D8D1</t>
  </si>
  <si>
    <t>Farmaci PHT ARIA_2021_025.3 Amgen srl lotto 608</t>
  </si>
  <si>
    <t>AMGEN S.R.L. - C.F.10051170156</t>
  </si>
  <si>
    <t>A04379CCCD</t>
  </si>
  <si>
    <t>Farmaci PHT ARIA_2021_025.3 Amgen srl lotto 609</t>
  </si>
  <si>
    <t>A0437C6F75</t>
  </si>
  <si>
    <t>Farmaci PHT ARIA_2025.3 Amgen srl lotto 2429</t>
  </si>
  <si>
    <t>A04395CE80</t>
  </si>
  <si>
    <t>Farmaci PHT ARIA_2021_025.3 Amgen srl lotto 616R</t>
  </si>
  <si>
    <t>A04397859E</t>
  </si>
  <si>
    <t>Farmaci PHT ARIA_2021_025.24 Amgen srl lotto 1</t>
  </si>
  <si>
    <t>A0439893A6</t>
  </si>
  <si>
    <t>Farmaci PHT ARIA_2021_025.24 Amgen srl lotto 2</t>
  </si>
  <si>
    <t>A0439A6B92</t>
  </si>
  <si>
    <t>Farmaci PHT ARIA_2021_025.5R lotto 44R</t>
  </si>
  <si>
    <t>A0439C65FC</t>
  </si>
  <si>
    <t>Farmaci PHT ARIA_2021_025.5 Astellas Pharma spa lotto 141</t>
  </si>
  <si>
    <t>ASTELLAS PHARMA (EX FUJISAWA) - C.F.00789580966</t>
  </si>
  <si>
    <t>A0439E0B6F</t>
  </si>
  <si>
    <t>Farmaci PHT ARIA_2021_025.5 Astellas Pharma spa lotto 142</t>
  </si>
  <si>
    <t>A0439F8F3C</t>
  </si>
  <si>
    <t>Farmaci PHT ARIA_2021_025.5 Astellas Pharma spa lotto 143</t>
  </si>
  <si>
    <t>A043A221E9</t>
  </si>
  <si>
    <t>Farmaci PHT ARIA_2021_025.5 Astellas Pharma spa lotto 50</t>
  </si>
  <si>
    <t>A043AA4D2D</t>
  </si>
  <si>
    <t>Farmaci PHT ARIA_2022_0926.6 Astellas Pharma spa lotto 19</t>
  </si>
  <si>
    <t>A043AD559F</t>
  </si>
  <si>
    <t>Faremaci PHT ARIA_2022_026.13 Astrazeneca spa lotto 9</t>
  </si>
  <si>
    <t>A043AEC899</t>
  </si>
  <si>
    <t>Farmaci PHT ARIA_2022_026.13 Astrazeneca spa lotto 10</t>
  </si>
  <si>
    <t>A043B03B93</t>
  </si>
  <si>
    <t>Farmaci PHT ARIA_2022_026.10 Astrazeneca spa lotto unico</t>
  </si>
  <si>
    <t>A043B2CD68</t>
  </si>
  <si>
    <t>Farmaci PHT ARIA_2021_025.5R Astrazeneca spa lotto 22R</t>
  </si>
  <si>
    <t>A043D99DDF</t>
  </si>
  <si>
    <t>Farmaci PHT ARIA_2021_025.20 Astrazeneca spa lotto 7</t>
  </si>
  <si>
    <t>Z373DE6B60</t>
  </si>
  <si>
    <t>Farmaci PHT ARIA_2021_025.12 Astrazeneca spa lotto 6</t>
  </si>
  <si>
    <t>A043DA57C8</t>
  </si>
  <si>
    <t>Farmaci PHT ARIa_2021_025.5 Bayer spa lotto 96</t>
  </si>
  <si>
    <t>A043DB54FD</t>
  </si>
  <si>
    <t>Farmaci PHT ARIA_2021_025.5 Bayer spa lotto 97</t>
  </si>
  <si>
    <t>A043DD1C16</t>
  </si>
  <si>
    <t>Farmaci PHT ARIA_2021_025.5R Bayer spa lotto 94R</t>
  </si>
  <si>
    <t>Z943DE6BEE</t>
  </si>
  <si>
    <t>Farmaci PHT ARIA_2021_025.5R Bayer spa lotto 95R</t>
  </si>
  <si>
    <t>A0443BACA7</t>
  </si>
  <si>
    <t>Farmaci PHT ARIA_2021_025.31 Boehringer spa lotto 1</t>
  </si>
  <si>
    <t>BOEHRINGER INGELHEIM ITALIA SPA - C.F.00421210485</t>
  </si>
  <si>
    <t>A0443D314C</t>
  </si>
  <si>
    <t>Farmaci PHT ARIA_2021_025.31 Boehringer spa lotto 2</t>
  </si>
  <si>
    <t>A0443F6E2A</t>
  </si>
  <si>
    <t>Farmaci PHT ARIA_2021_025.31 Boehringer spa lotto 3</t>
  </si>
  <si>
    <t>A04440AEAB</t>
  </si>
  <si>
    <t>Faramaci PHT ARIA_2021_025.5 Boehringer spa lotto 74</t>
  </si>
  <si>
    <t>A044439577</t>
  </si>
  <si>
    <t>Farmaci PHT ARIA_2021_025.5 Boehringer spa lotto 75</t>
  </si>
  <si>
    <t>A0444605A6</t>
  </si>
  <si>
    <t>Farmaci PHT ARIA_2022_026.13 Boehringer spa lotto 7</t>
  </si>
  <si>
    <t>A044495164</t>
  </si>
  <si>
    <t>Farmaci PHT ARIA_2022_026.13 Boehringer spa lotto 8</t>
  </si>
  <si>
    <t>A0444B9F15</t>
  </si>
  <si>
    <t>Farmaci PHT ARIA_2021_025.5R Bristol Myers Squibb lotto 139R</t>
  </si>
  <si>
    <t>BRISTOL-MYERS SQUIBB SRL - C.F.01726510595</t>
  </si>
  <si>
    <t>ZF73DE6D1F</t>
  </si>
  <si>
    <t>Farmaci PHT ARIA_2022_026.1 Chiesi Italia spa lotto 1</t>
  </si>
  <si>
    <t>CHIESI ITALIA S.P.A - C.F.02944970348</t>
  </si>
  <si>
    <t>A0444DDCCB</t>
  </si>
  <si>
    <t>Farmaci PHT ARIA_2022_026.11 Daiichi Sankyio Italia lotto 3</t>
  </si>
  <si>
    <t>DAIICHI SANKYO ITALIA S.P.A. - C.F.04494061007</t>
  </si>
  <si>
    <t>A04451E272</t>
  </si>
  <si>
    <t>Farmaci PHT ARIA_2022_026.3 Ferring spa lotto 1</t>
  </si>
  <si>
    <t>FERRING S.P.A. - C.F.07676940153</t>
  </si>
  <si>
    <t>A0445333C6</t>
  </si>
  <si>
    <t>Farmaci PHT ARIA_2022_026.3 Ferring spa lotto 2</t>
  </si>
  <si>
    <t>A04475FE96</t>
  </si>
  <si>
    <t>Farmaci PHT ARIA_2021_025.5 Amgen srl lotto 43</t>
  </si>
  <si>
    <t>A044776195</t>
  </si>
  <si>
    <t>Farmaci PHT ARIA_2021_025.7R Eli Lilly spa lotto 39</t>
  </si>
  <si>
    <t>A04478C3BC</t>
  </si>
  <si>
    <t>Farmaci PHT ARIA_2022_026.2 Glaxosmithkline spa lotto 1</t>
  </si>
  <si>
    <t>GLAXOSMITHKLINE S.P.A. - C.F.00212840235</t>
  </si>
  <si>
    <t>A04479D1C4</t>
  </si>
  <si>
    <t>Farmaci PHT ARIA_2022_026.6 Glaxosmithkline spa lotto 25</t>
  </si>
  <si>
    <t>A0447B1245</t>
  </si>
  <si>
    <t>Farmaci PHT ARIA-2022_026.13 Glaxosmithkline spa lotto 4</t>
  </si>
  <si>
    <t>A0447D4F23</t>
  </si>
  <si>
    <t>Farmaci PHT ARIA_2022_026.13 Glaxosmithkline spa lotto 5</t>
  </si>
  <si>
    <t>Z8F3DF20F3</t>
  </si>
  <si>
    <t>Farmaci PHT ARIA_2022_026.6 IBSA Farmaceutici Italia lotto 26</t>
  </si>
  <si>
    <t>IBSA FARMACEUTICI ITALIA S.R.L. - C.F.10616310156</t>
  </si>
  <si>
    <t>A0447F8CD9</t>
  </si>
  <si>
    <t>Farmaci PHT ARIA_2021_025.5R Innova Pharma lotto 65R</t>
  </si>
  <si>
    <t>INNOVA PHARMA SPA (EX RECORDATI) - C.F.13206920152</t>
  </si>
  <si>
    <t>A0449832D3</t>
  </si>
  <si>
    <t>Farmaci PHT ARIA_2023_010.1 Ipsen spa lotto 1</t>
  </si>
  <si>
    <t>IPSEN  S.P.A. - C.F.07161740159</t>
  </si>
  <si>
    <t>A04499C773</t>
  </si>
  <si>
    <t>Farmaci PHT ARIA_2022_026.0 Ipsen spa lotto 2</t>
  </si>
  <si>
    <t>A0449A922F</t>
  </si>
  <si>
    <t>Farmaci PHT ARIA_2023_010.2 Ipsen spa lotto unico</t>
  </si>
  <si>
    <t>A0449B8E8C</t>
  </si>
  <si>
    <t>Farmaci PHT ARIA_2021_025.5 Janssen Cilag spa lotto 35</t>
  </si>
  <si>
    <t>JANSSEN-CILAG  S.P.A. - C.F.02707070963</t>
  </si>
  <si>
    <t>A0449DDD15</t>
  </si>
  <si>
    <t>Farmaci PHT ARIA_2021_025.5 Janssen Cilag spa lotto 36</t>
  </si>
  <si>
    <t>A0449F2E69</t>
  </si>
  <si>
    <t>Farmaci PHT ARIA_2021_025.5R Janssen Cilag spa lotto 34R</t>
  </si>
  <si>
    <t>Z763DF2113</t>
  </si>
  <si>
    <t>Farmaci PHT ARIA_2022_026.6 Janssen Cilag spa lotto 30</t>
  </si>
  <si>
    <t>A044A0A23B</t>
  </si>
  <si>
    <t>Farmaci PHT ARIA_2021_025.5R Merck Serono spa lotto 143R</t>
  </si>
  <si>
    <t>MERCK SERONO S.P.A. - C.F.00880701008</t>
  </si>
  <si>
    <t>A044A76B58</t>
  </si>
  <si>
    <t>Farmaci PHT ARIA_2021_025.5R Merck Serono spa lotto 144 R</t>
  </si>
  <si>
    <t>A044A89B06</t>
  </si>
  <si>
    <t>Farmaci PHT ARIA_2021_025.5 Mersk Serono spa lotto 70</t>
  </si>
  <si>
    <t>A044AAB716</t>
  </si>
  <si>
    <t>Farmaci PHT ARIA_2023_011.3 Novartis Farma spa lotto 28</t>
  </si>
  <si>
    <t>NOVARTIS FARMA S.P.A - C.F.02385200122</t>
  </si>
  <si>
    <t>A044ACD326</t>
  </si>
  <si>
    <t>Farmaci PHT ARIA_2023_011.3 Novartis Farma spa lotto 29</t>
  </si>
  <si>
    <t>A044AE13A7</t>
  </si>
  <si>
    <t>Farmaci PHT ARIA_2023_011.3 Novartis Farma spa lotto 30</t>
  </si>
  <si>
    <t>A044B0515D</t>
  </si>
  <si>
    <t>Farmaci PHT ARIA_2022_026.6 Novartis Farma spa lotto 38</t>
  </si>
  <si>
    <t>A044B11B41</t>
  </si>
  <si>
    <t>Farmaci PHT ARIA_2022_026.6 Novartis Farma spa lotto 39</t>
  </si>
  <si>
    <t>A044B1E5FD</t>
  </si>
  <si>
    <t>Farmaci PHT ARIA_2022_026.6 Novartis Farma spa lotto 50</t>
  </si>
  <si>
    <t>A044B55361</t>
  </si>
  <si>
    <t>Farmaci PHT ARIA_2021_025.5 Novartis Farma spa lotto 37</t>
  </si>
  <si>
    <t>A044F0F6A4</t>
  </si>
  <si>
    <t>Farmaci PHT ARIA_2020_047.8 Novartis Farma spa lotto 142</t>
  </si>
  <si>
    <t>A044F1F3D9</t>
  </si>
  <si>
    <t>Farmaci PHT ARIA_2021_025.5 Novo Nordisk spa lotto 54</t>
  </si>
  <si>
    <t>NOVO NORDISK FARMACEUTICI SPA - C.F.01260981004</t>
  </si>
  <si>
    <t>A044F2E03B</t>
  </si>
  <si>
    <t>Farmaci PHT ARIA_2021_025.5 Novo Nordisk spa lotto 69</t>
  </si>
  <si>
    <t>A044F4318F</t>
  </si>
  <si>
    <t>Farmaci ARIA_2022_026.12 Novo Nordisk spa lotto 4</t>
  </si>
  <si>
    <t>A044F4FB73</t>
  </si>
  <si>
    <t>Farmaci ARIA_2022_026.12 Novo Nordisk spa lotto 7</t>
  </si>
  <si>
    <t>A044F5D702</t>
  </si>
  <si>
    <t>Farmaci ARIA_2022_026.12 Novo Nordisk spa lotto 8</t>
  </si>
  <si>
    <t>A044F6A1BE</t>
  </si>
  <si>
    <t>Farmaci ARIA_2023_010.1 Novo Nordisk spa lotto 4</t>
  </si>
  <si>
    <t>ZE03DF2136</t>
  </si>
  <si>
    <t>Farmaci PHT ARIA_2022_026.6 Organon Italia srl lotto 41</t>
  </si>
  <si>
    <t>ORGANON ITALIA S.R.L - C.F.03296950151</t>
  </si>
  <si>
    <t>A044F79E1B</t>
  </si>
  <si>
    <t>Farmaci PHT ARIA_2022_026.6 Organon Italia srl lotto 42</t>
  </si>
  <si>
    <t>A044F879AA</t>
  </si>
  <si>
    <t>Farmaci PHT ARIA_2021_025.12 Organon Italia srl lotto 2</t>
  </si>
  <si>
    <t>A044F94466</t>
  </si>
  <si>
    <t>Farmaci PHT ARIA_2021_025.12 Organon Italia srl lotto 3</t>
  </si>
  <si>
    <t>ZE43DF214F</t>
  </si>
  <si>
    <t>Farmaci PHT ARIA_2021_025.5 Orion Pharma srl lott 32</t>
  </si>
  <si>
    <t>ORION PHARMA SRL - C.F.05941670969</t>
  </si>
  <si>
    <t>A048236CF8</t>
  </si>
  <si>
    <t>Farmaci PHT ARIA_2021_025.7R Pfizer srl lotto 43R</t>
  </si>
  <si>
    <t>A048244887</t>
  </si>
  <si>
    <t>Farmaci PHT ARIA_2021_025.7R Pfizer srl lotto 44R</t>
  </si>
  <si>
    <t>A04826214B</t>
  </si>
  <si>
    <t>Farmaci ARIA_2021_025.3R Pfizer srl lotto 123R</t>
  </si>
  <si>
    <t>A0482761CC</t>
  </si>
  <si>
    <t>Farmaci ARIA-2021_025.5R Pfizer srl lotto 124R</t>
  </si>
  <si>
    <t>A048285E29</t>
  </si>
  <si>
    <t>Farmaci ARIA_2021_025.5R Pfizer srl lotto 127R</t>
  </si>
  <si>
    <t>A0482AACB2</t>
  </si>
  <si>
    <t>Farmaci PHT ARIA_2021_025.5R Pfizer srl lotto 138R</t>
  </si>
  <si>
    <t>A0482D1CE1</t>
  </si>
  <si>
    <t>Farmaci PHT ARIA_2021_025.12 Pfizer srl lotto 9</t>
  </si>
  <si>
    <t>A0482E1A16</t>
  </si>
  <si>
    <t>Farmaci PHT ARIA_2021_025.5 Pfizer srl lotto 129</t>
  </si>
  <si>
    <t>A048303626</t>
  </si>
  <si>
    <t>Farmaci pHT ARIA_2021_025.5 Pfizer srl lotto 101</t>
  </si>
  <si>
    <t>A04830F00F</t>
  </si>
  <si>
    <t>Farmaci PHT ARIA_2021_025.5 Pfizer srl lotto 102</t>
  </si>
  <si>
    <t>A04831B9F3</t>
  </si>
  <si>
    <t>Farmaci PHT ARIA_2021_025.5 Pfizer srl lotto 103</t>
  </si>
  <si>
    <t>A04832A655</t>
  </si>
  <si>
    <t>Farmaci PHT ARIA_2020_047.8 Pfizer srl lotto 135</t>
  </si>
  <si>
    <t>A04836248C</t>
  </si>
  <si>
    <t>Farmaci PHT ARIA_2020_047.8 Pfizer srl lotto 136</t>
  </si>
  <si>
    <t>A04836AB24</t>
  </si>
  <si>
    <t>Farmaci PHT ARIA_2021_025.7, Pfizer srl lotto 26</t>
  </si>
  <si>
    <t>A0483710EE</t>
  </si>
  <si>
    <t>Farmaci PHT ARIA_2021_025.7 Pfizer srl lotto 29</t>
  </si>
  <si>
    <t>A0483883E8</t>
  </si>
  <si>
    <t>Farmaci PHT ARIA_2020_047.3 Pfizer srl lotto 19</t>
  </si>
  <si>
    <t>A04839A2C3</t>
  </si>
  <si>
    <t>Farmaci PHT ARIA_2021_025.5 Roche spa lotto 81</t>
  </si>
  <si>
    <t>ROCHE SPA - C.F.00747170157</t>
  </si>
  <si>
    <t>A0483E2E2A</t>
  </si>
  <si>
    <t>Farmaci PHT ARIA_2021_025.7R Roche spa lotto 9R</t>
  </si>
  <si>
    <t>A0483ED740</t>
  </si>
  <si>
    <t>Farmaci PHT ARIA_2021_025.7R Roche spa lotto 11R</t>
  </si>
  <si>
    <t>A0483F8056</t>
  </si>
  <si>
    <t>Farmaci PHT ARIA_2021_025.7R Roche spa lotto 13R</t>
  </si>
  <si>
    <t>A048404A3A</t>
  </si>
  <si>
    <t>Farmaci PHT ARIA_2021_025.7R Roche spa lotto 14R</t>
  </si>
  <si>
    <t>A0484114F6</t>
  </si>
  <si>
    <t>Farmaci PHT ARIA_2021_025.7R Roche spa lotto 15R</t>
  </si>
  <si>
    <t>A0484179E8</t>
  </si>
  <si>
    <t>Farmaci PHT ARIA_2021_025.20 Roche spa lotto 8</t>
  </si>
  <si>
    <t>A04842771D</t>
  </si>
  <si>
    <t>Farmaci PHT ARIA_2022_026.4 Roche spa lotto 2</t>
  </si>
  <si>
    <t>A04843FAEA</t>
  </si>
  <si>
    <t>Farmaci PHT ARIA_2020_047.8R Sandoz spa lotto 124R</t>
  </si>
  <si>
    <t>A048454C3E</t>
  </si>
  <si>
    <t>Farmaci PHT ARCA_2019_001.20R Sandoz spa lotto 10R</t>
  </si>
  <si>
    <t>A04845A135</t>
  </si>
  <si>
    <t>Farmaci PHT ARIA_2023_010.1 Sandoz spa lotto 5</t>
  </si>
  <si>
    <t>A048469D92</t>
  </si>
  <si>
    <t>Farmaci PHT ARIA_2022_027.9R Sandoz spa lotto 12R</t>
  </si>
  <si>
    <t>A0484735D5</t>
  </si>
  <si>
    <t>Farmaci PHT ARIA_2020_047.8 Sanofi spa lotto 100</t>
  </si>
  <si>
    <t>SANOFI  S.R.L. - C.F.00832400154</t>
  </si>
  <si>
    <t>A04848330A</t>
  </si>
  <si>
    <t>Farmaci PHT ARIA_2020_047.8 Sanofi spa lotto 101</t>
  </si>
  <si>
    <t>A04849D87D</t>
  </si>
  <si>
    <t>Farmaci PHT ARIA_2022_026.12 Sanofi srl lotto 5</t>
  </si>
  <si>
    <t>A0484B29D1</t>
  </si>
  <si>
    <t>Farmaci PHT ARIA_2022_026.12 Sanofi srl lotto 6</t>
  </si>
  <si>
    <t>A04855C61C</t>
  </si>
  <si>
    <t>Farmaci PHT ARIA_2022_026.12 Sanofi srl lotto 1</t>
  </si>
  <si>
    <t>A048567F2D</t>
  </si>
  <si>
    <t>Farmaci PHT ARIA_2021_025.5 Takeda Italia spa lotto 2</t>
  </si>
  <si>
    <t>TAKEDA ITALIA  S.P.A.(EX NYCOMED SPA) - C.F.00696360155</t>
  </si>
  <si>
    <t>A04857069D</t>
  </si>
  <si>
    <t>Farmaci PHT ARIA_2021_025.5 Takeda Italia spa lotto 3</t>
  </si>
  <si>
    <t>A04857AEDB</t>
  </si>
  <si>
    <t>Farmaci pHT ARIA_2021_025.5 Takeda Italia spa lotto 4</t>
  </si>
  <si>
    <t>A048582578</t>
  </si>
  <si>
    <t>Farmaci PHT ARIA_2021_025.5 Takeda Italia spa lotto 87</t>
  </si>
  <si>
    <t>A0485857F1</t>
  </si>
  <si>
    <t>Farmaci PHT ARIA_2022_026.6 Takeda Italia spa lotto 43</t>
  </si>
  <si>
    <t>A04858DE89</t>
  </si>
  <si>
    <t>Farmaci PHT ARIA_2022_026.6 Takleda Italia spa lotto 44</t>
  </si>
  <si>
    <t>A04859879F</t>
  </si>
  <si>
    <t>Farmaci PHT ARIA_2021_025.5 Viatris Italia srl lotto 120</t>
  </si>
  <si>
    <t>VIATRIS PHARMA SRL - C.F.03009550595</t>
  </si>
  <si>
    <t>A04859DBBE</t>
  </si>
  <si>
    <t>Farmaci PHT ARIA_2023_010.1 Viatris Italia srl lotto 3</t>
  </si>
  <si>
    <t>A0485A95A7</t>
  </si>
  <si>
    <t>Farmaci PHT ARIA_2022_026.6 Amgen srl lotto 16</t>
  </si>
  <si>
    <t>A0485BD628</t>
  </si>
  <si>
    <t>Farmaci PHT ARIA_2021_025.5R Accord Healthcare Italia srl lotto 17</t>
  </si>
  <si>
    <t>ACCORD HEALTHCARE ITALIA SRL - C.F.06522300968</t>
  </si>
  <si>
    <t>A049B69882</t>
  </si>
  <si>
    <t>Farmaci PHT ARIA_2021_025.3 Amgen srl lotto 28</t>
  </si>
  <si>
    <t>A049B70E47</t>
  </si>
  <si>
    <t>Farmaci PHT ARIA_2021_025.3 Amgen srl lotto 611</t>
  </si>
  <si>
    <t>A049B71F1A</t>
  </si>
  <si>
    <t>Farmaci PHT ARIA_2021_025.3 Amgen srl lotto 612</t>
  </si>
  <si>
    <t>A049B7D903</t>
  </si>
  <si>
    <t>Farmaci PHT ARIA_2021_025.3 Boehringer spa lotto 262</t>
  </si>
  <si>
    <t>A049B98F49</t>
  </si>
  <si>
    <t>Farmaci PHT ARIA_2021_025.3 Daiichi Sankyo Italia lotto  517</t>
  </si>
  <si>
    <t>A049B9B1C7</t>
  </si>
  <si>
    <t>Farmaci PHT ARIA_2021_025.3 Innova Pharma spa lotto 2104</t>
  </si>
  <si>
    <t>A049953FD4</t>
  </si>
  <si>
    <t>Farmaci PHT ARIA_2021_025.5R Merck Serono spa lotto 144</t>
  </si>
  <si>
    <t>A049956252</t>
  </si>
  <si>
    <t>Farmaci PHT ARIA_2021_025.7 Pfizer srl lotto 31</t>
  </si>
  <si>
    <t>A049966F82</t>
  </si>
  <si>
    <t>Farmaci PHT ARIA_2021_025.3R Vifor Fresenius lotto 3540</t>
  </si>
  <si>
    <t>VIFOR FRESENIUS MEDICAL CARE RENAL PHARMA ITALIA S.R.L. - C.F.13281421001</t>
  </si>
  <si>
    <t>A04C5388E7</t>
  </si>
  <si>
    <t>Farmaci PHT ARIA_2022_027.9 Accord Healthcare Italia srl lotto 6E</t>
  </si>
  <si>
    <t>A04C541057</t>
  </si>
  <si>
    <t>Farmaci PHT ARIA_2021_025.5 Accord Helthcare Italia srl lotto 18</t>
  </si>
  <si>
    <t>A04C546476</t>
  </si>
  <si>
    <t>Farmaci PHT ARIA_2021_025.5R Amgen srl lotto 26</t>
  </si>
  <si>
    <t>A04AD68255</t>
  </si>
  <si>
    <t>Farmaci PHT ARIA_2021_025.5R Astellas Pharma spa lotto 140R</t>
  </si>
  <si>
    <t>A04AD0831C</t>
  </si>
  <si>
    <t>Farmaci PHT ARIA_2021_025.3R Astrazeneca spa lotto 0484R</t>
  </si>
  <si>
    <t>A04AB06AEF</t>
  </si>
  <si>
    <t>Farmaci PHT ARIA_2023_010.5 Astrazeneca spa lotto 2</t>
  </si>
  <si>
    <t>A04C585872</t>
  </si>
  <si>
    <t>Farmaci PHT ARIA_2022_027.7R ACRAF spa lotto 15R</t>
  </si>
  <si>
    <t>ANGELINI PHARMA SPA (ACRAF SPA) - C.F.01258691003</t>
  </si>
  <si>
    <t>A04C59125B</t>
  </si>
  <si>
    <t>Farmaci PHT ARIA_2022_027.7 ACRAF spa lotto 16</t>
  </si>
  <si>
    <t>A04C59BA99</t>
  </si>
  <si>
    <t>Farmaci PHT ARIA_2022_027.7 ACRAF spa lotto 17</t>
  </si>
  <si>
    <t>A04C5A3136</t>
  </si>
  <si>
    <t>Farmaci ARIA_2022_027.7 ACRAF spa lotto 14</t>
  </si>
  <si>
    <t>A04C5B1CC0</t>
  </si>
  <si>
    <t>Farmaci PHT ARIA_2023_011.9 Bayer spa lotto 49</t>
  </si>
  <si>
    <t>A04C5B71B7</t>
  </si>
  <si>
    <t>Farmaci PHT ARIA_2023_011.9 Bayer spa lotto 50</t>
  </si>
  <si>
    <t>A04C5BF84F</t>
  </si>
  <si>
    <t>Farmaci PHT ARIA_2023_011.9 Bayer spa lotto 51</t>
  </si>
  <si>
    <t>A04C5C8FBA</t>
  </si>
  <si>
    <t>Farmaci PHT ARIA_2020_047.3 Bristol Myers Squibb lotto 5</t>
  </si>
  <si>
    <t>A04C5CF584</t>
  </si>
  <si>
    <t>Farmaci PHT ARIA_2021_025.5 Ferring spa lotto 73</t>
  </si>
  <si>
    <t>A04C5D8CEF</t>
  </si>
  <si>
    <t>Farmaci PHT ARIA_2021_025.5 Ferring spa lotto 71</t>
  </si>
  <si>
    <t>A04C5E57AB</t>
  </si>
  <si>
    <t>Farmaci PHT ARIA_2023_011.9 Gedeon srl lotto 40</t>
  </si>
  <si>
    <t>GEDEON RITCHER ITALIA SRL - C.F.06741870965</t>
  </si>
  <si>
    <t>A04C5F00C1</t>
  </si>
  <si>
    <t>Farmaci PHT ARIA_2021_025.5R Innova Pharma spa lotto 64R</t>
  </si>
  <si>
    <t>A04C5F65B3</t>
  </si>
  <si>
    <t>Farmaci PHT ARIA_2021_025.3 Novartis Farma spa lotto 3280</t>
  </si>
  <si>
    <t>A04C5FEC4B</t>
  </si>
  <si>
    <t>Farmaci PHT ARIA_2021_025.5R Novo Nordisk spa lotto 136R</t>
  </si>
  <si>
    <t>A04C60306F</t>
  </si>
  <si>
    <t>Farmaci PHT ARIA_2022_027.9 Sandoz spa lotto 9</t>
  </si>
  <si>
    <t>A04C60D8AD</t>
  </si>
  <si>
    <t>Farmaci PHT ARIA_2021_025.3 Viatris Italia srl lotto 1355</t>
  </si>
  <si>
    <t>VIATRIS ITALIA SRL (EX MYLAN ITALIA S.R.L.) - C.F.02789580590</t>
  </si>
  <si>
    <t>A04C52F17C</t>
  </si>
  <si>
    <t>Faramaci PHT ARIA_2023_011.16  Pfizer srl lotto 32</t>
  </si>
  <si>
    <t>A04D2A2ABA</t>
  </si>
  <si>
    <t>Farmaci PHt ARIA_2022_026.6 Italfarmaco spa lotto 28</t>
  </si>
  <si>
    <t>ITALFARMACO S.P.A. - C.F.00737420158</t>
  </si>
  <si>
    <t>A04D2AA157</t>
  </si>
  <si>
    <t>Farmaci PHT ARIA_2023_011.16 Astrazeneca spa lotto 28</t>
  </si>
  <si>
    <t>A04D2B6B3B</t>
  </si>
  <si>
    <t>Farmaci PHT ARIA_2021_025.3 Istituto gentili srl lotto 2129</t>
  </si>
  <si>
    <t>ISTITUTO GENTILI SRL - C.F.07921350968</t>
  </si>
  <si>
    <t>B02C76B64C</t>
  </si>
  <si>
    <t>Formazione per SPP e Valutazione S.L.C. anno 2024</t>
  </si>
  <si>
    <t>Sintesi S.p.A. - C.F.03539961003</t>
  </si>
  <si>
    <t>B02B57DA81</t>
  </si>
  <si>
    <t>Servizio di teleallarme 2024</t>
  </si>
  <si>
    <t>International Security Service Vigilanza S.p.A. - C.F.10169951000</t>
  </si>
  <si>
    <t>A04E767E73</t>
  </si>
  <si>
    <t>Farmaci PHT ARIA_2021_025.5 Bayer spa lotto 52</t>
  </si>
  <si>
    <t>A04E76B1C4</t>
  </si>
  <si>
    <t>Farmaci PHT ARIA_2021_025.5 Bayer spa lotto 53</t>
  </si>
  <si>
    <t>A04E7705E3</t>
  </si>
  <si>
    <t>Farmaci PHT ARIA_2022_027.1 Astrazeneca spa lotto 10</t>
  </si>
  <si>
    <t>A04E779D4E</t>
  </si>
  <si>
    <t>Farmaci PHT ARIA_2022_027.1 Astrazeneca spa lotto 11</t>
  </si>
  <si>
    <t>A04E77D09F</t>
  </si>
  <si>
    <t>Farmaci PHT ARIA_2022_027.9 Pfizer srl lotto 20</t>
  </si>
  <si>
    <t>A04E785737</t>
  </si>
  <si>
    <t>Farmaci PHT ARIA_2022_027.9 Pfizer srl lotto 28</t>
  </si>
  <si>
    <t>A04E78BC29</t>
  </si>
  <si>
    <t>Farmaci PHT ARIA_2021_025.3 Roche spa lotto 620</t>
  </si>
  <si>
    <t>A04E79004D</t>
  </si>
  <si>
    <t>Farmaci PHT ARIA_2021_025.3 Accord Healthcare Italia srl lotto 2159</t>
  </si>
  <si>
    <t>A04E7986E5</t>
  </si>
  <si>
    <t>Farmaci PHT ARIA_2021_025.3 Tillomed Italia srl lotto 2160</t>
  </si>
  <si>
    <t>TILLOMED ITALIA SRL - C.F.09750710965</t>
  </si>
  <si>
    <t>A04EE917EC</t>
  </si>
  <si>
    <t>Farmaci PHT ARIA_2022_026.6, Chiesi Italia spa lotto 23</t>
  </si>
  <si>
    <t>A04EE7E83E</t>
  </si>
  <si>
    <t>Farmaci PHT ARIA_2022_026.6 Organon Italia srl lotto  40</t>
  </si>
  <si>
    <t>A04EE82B8A</t>
  </si>
  <si>
    <t>A04EE87FA9</t>
  </si>
  <si>
    <t>Farmaci ARIA_2022_027.9 Pfizer srl lotto 31</t>
  </si>
  <si>
    <t>A04EE8C3CD</t>
  </si>
  <si>
    <t>Farmaci PHT ARIA_2022_027.7 ACRAF spa lotto 13</t>
  </si>
  <si>
    <t>B053161B69</t>
  </si>
  <si>
    <t>Fornitura di vaccino tetano dfiterite pertosse - ARIA_22022_067, lotto 23 Sanofi spa</t>
  </si>
  <si>
    <t>B052A6EF54</t>
  </si>
  <si>
    <t>Fornitura di vaccino morbilloso parotitico ed antirosoloia - ARIA_2022_067, lotto 18 - Glaxosmithkline spa</t>
  </si>
  <si>
    <t>A04F4F807A</t>
  </si>
  <si>
    <t>Fornitura di farmaci in PHT/DPC ARIA_2021_025.5R, lotto 144R</t>
  </si>
  <si>
    <t>A04F4FB2F3</t>
  </si>
  <si>
    <t>Farmaci PHT ARIA_2022_027.9 Sandoz spa lotto 8</t>
  </si>
  <si>
    <t>A04F4FD499</t>
  </si>
  <si>
    <t>A04FB01B70</t>
  </si>
  <si>
    <t>Farmaci PHT ARIA_2021_025.5, Astrazeneca spa lotto 40</t>
  </si>
  <si>
    <t>A04FB03D16</t>
  </si>
  <si>
    <t>Farmaci PHT ARIA_2020_047.8 Bayer spa lotto 96</t>
  </si>
  <si>
    <t>A04FB05EBC</t>
  </si>
  <si>
    <t>Farmaci PHT ARIA_2020_047.8, Bayer spa lotto 98</t>
  </si>
  <si>
    <t>A04FB07067</t>
  </si>
  <si>
    <t>Farmaci PHT ARIA_2020_047.8, Bayer spa lotto 99</t>
  </si>
  <si>
    <t>A04FB0813A</t>
  </si>
  <si>
    <t>Farmaci PHT ARIA_2020_047.15, CSL Behring spa lotto 2</t>
  </si>
  <si>
    <t>CSL BEHRING S.P.A. (EX AVENTIS BEHRING S.P.A. EX CENTEON S.P.A.) - C.F.02642020156</t>
  </si>
  <si>
    <t>A04FB0D559</t>
  </si>
  <si>
    <t>Farmaci PHT ARIA_2020_047.12 CSL behring spa lotto 34</t>
  </si>
  <si>
    <t>A04FB0F6FF</t>
  </si>
  <si>
    <t>Farmaci PHT ARIA_2021_025.5R, Innova Pharma spa lotto 64</t>
  </si>
  <si>
    <t>A04FB107D2</t>
  </si>
  <si>
    <t>Farmaci PHT ARIA_2021_025.5R, Innova Pharma spa lotto 66</t>
  </si>
  <si>
    <t>A04FB118A5</t>
  </si>
  <si>
    <t>Farmaci PHT ARIA_2022_026.6, Janssen Cilag spoa lotto 29</t>
  </si>
  <si>
    <t>A04FB13A4B</t>
  </si>
  <si>
    <t>Farmaci PHT ARIA_2020_047.8, Kedrion spa lotto 118</t>
  </si>
  <si>
    <t>KEDRION S.P.A. - C.F.01779530466</t>
  </si>
  <si>
    <t>A04FB15BF1</t>
  </si>
  <si>
    <t>Farmaci PHT ARIA_2020_047.8 Kedrion spa lotto 117</t>
  </si>
  <si>
    <t>A04FB17D97</t>
  </si>
  <si>
    <t>Farmaci PHT ARIA_2020_047.8 Kedrion spa lotto 121</t>
  </si>
  <si>
    <t>A04FB1C1BB</t>
  </si>
  <si>
    <t>Farmaci PHR ARIA_2020_047.12 Kedrion spa lotto 37</t>
  </si>
  <si>
    <t>A04FB1E361</t>
  </si>
  <si>
    <t>Farmaci PHT ARIA_2020_047.8 Novo Nordisk spa lotto 112</t>
  </si>
  <si>
    <t>A04FB20507</t>
  </si>
  <si>
    <t>Farmaci PHT ARIA_2020_047.8 Novo Nordisk spa lotto 113</t>
  </si>
  <si>
    <t>A04FB24853</t>
  </si>
  <si>
    <t>Farmaci PHT ARIA_2020_047.8 Novo Nordisk spa lotto 115</t>
  </si>
  <si>
    <t>A04FB269F9</t>
  </si>
  <si>
    <t>Farmaci PHT ARIA_2020_047.8 Novo Nordisk spa lotto 116</t>
  </si>
  <si>
    <t>A04FB27ACC</t>
  </si>
  <si>
    <t>A04FB28B9F</t>
  </si>
  <si>
    <t>Farmaci PHT ARIA_2022_027.9 Sandoz spa lotto 6</t>
  </si>
  <si>
    <t>A04FB2AD45</t>
  </si>
  <si>
    <t>Farmaci PHT ARIA_2023_011.11 Sandoz spa lotto 5</t>
  </si>
  <si>
    <t>A04FB2DFBE</t>
  </si>
  <si>
    <t>Farmaci PHT ARIA_2020_047.15 Swedish Orphan Biovitrum srl lotto 3</t>
  </si>
  <si>
    <t>SWEDISH ORPHAN BIOVITRUM S.R.L. - C.F.05288990962</t>
  </si>
  <si>
    <t>A04FB41044</t>
  </si>
  <si>
    <t>Farmaci PHT ARIA_2020_047.15 Swedish Orphan Biovitrum lotto 4</t>
  </si>
  <si>
    <t>A04FB42117</t>
  </si>
  <si>
    <t>Farmaci PHT ARIA_2020_047.15 Swedish orphan Biovitrum lotto 5</t>
  </si>
  <si>
    <t>A04FB431EA</t>
  </si>
  <si>
    <t>Farmaci PHT ARIA_2020_047.15 Swedish Orphan Biovitrum lotto 6</t>
  </si>
  <si>
    <t>A04FB442BD</t>
  </si>
  <si>
    <t>Farmaci ARIA_2022_027.2 Swedish Orphan lotto 936</t>
  </si>
  <si>
    <t>A04FB45390</t>
  </si>
  <si>
    <t>Farmaci PHT ARIA_2023_010.5 Viatris Italia srl lotto 1</t>
  </si>
  <si>
    <t>A04FB46463</t>
  </si>
  <si>
    <t>Farmaci PHT ARIA_2022_026.6 Viatris Italia srl lotto 34</t>
  </si>
  <si>
    <t>A04FB47536</t>
  </si>
  <si>
    <t>Farmaci PHT ARIA_2022_026.6 Viatris Italia srl lotto 33</t>
  </si>
  <si>
    <t>A04FB48609</t>
  </si>
  <si>
    <t>Farmaci PHT ARIA_2022_026.6 Viatris Italia srl lotto 35</t>
  </si>
  <si>
    <t>A04FDA9C97</t>
  </si>
  <si>
    <t>Farmaci PHT ARIA_2021_025.5 Ipsen spa lotto 58</t>
  </si>
  <si>
    <t>A04FDB1334</t>
  </si>
  <si>
    <t>Faramaci PHT ARIA_2021_025.5 Eli Lilly spa lotto 122</t>
  </si>
  <si>
    <t>A04FDBBB72</t>
  </si>
  <si>
    <t>Farmaci PHT ARIA_2021_025.3 Viatris Italia srl lotto 1358</t>
  </si>
  <si>
    <t>A04FDC320F</t>
  </si>
  <si>
    <t>Farmaci PHT ARIA_2021_025.3 Astrazeneca spa lotto 2107</t>
  </si>
  <si>
    <t>A04FDCA7D4</t>
  </si>
  <si>
    <t>Farmaci PHT ARIA_2021_025.5R Astellas Pharma spa lotto 33</t>
  </si>
  <si>
    <t>A04FDD3F3F</t>
  </si>
  <si>
    <t>Farmaci PHT ARIA_2021_025.5 Teva Italia srl lotto 83</t>
  </si>
  <si>
    <t>TEVA  ITALIA S.R.L. - C.F.11654150157</t>
  </si>
  <si>
    <t>A04FDDC6AF</t>
  </si>
  <si>
    <t>A04FDE3C74</t>
  </si>
  <si>
    <t>Farmaci PHT ARIA_2021_025.76 Pfizer srl lotto 40</t>
  </si>
  <si>
    <t>A04FDEC3E4</t>
  </si>
  <si>
    <t>Farmaci PHT ARIA_2022_027.9R Sandoz spa lotto 8R</t>
  </si>
  <si>
    <t>A04FDF28D6</t>
  </si>
  <si>
    <t>A04FDF5B4F</t>
  </si>
  <si>
    <t>Farmaci PHT ARIA_2022_027.7R ACRAF spa lotto 13R</t>
  </si>
  <si>
    <t>A04FDFB046</t>
  </si>
  <si>
    <t>Farmaci PHT ARIA_2022_027.9 Pfizer srl lotto 33</t>
  </si>
  <si>
    <t>B03A5FF3AF</t>
  </si>
  <si>
    <t>Affidamento del servizio di manutenzione ordinaria piattaforma AIDA (PIC-UDO-IFEC) e servizi provessionali</t>
  </si>
  <si>
    <t>P.G.M.D CONSULTING SRL - C.F.05259250966</t>
  </si>
  <si>
    <t>B035F1C44E</t>
  </si>
  <si>
    <t>Fornitura di colture batteriche standard</t>
  </si>
  <si>
    <t>BIOLIFE ITALIANA S.R.L. - C.F.01149250159</t>
  </si>
  <si>
    <t>B038C8F5CF</t>
  </si>
  <si>
    <t>Fornitura di n. 7 borse per stampanti HP office Jet 200</t>
  </si>
  <si>
    <t>TECHNOINF SRLS - C.F.10239630964</t>
  </si>
  <si>
    <t>A050DDDBA1</t>
  </si>
  <si>
    <t>Farmaci PHT ARIA_2021_025.3R Doc. Generici srl lotto 3522R</t>
  </si>
  <si>
    <t>DOC Generici S.r.l. Industria Farmaceutica - C.F.11845960159</t>
  </si>
  <si>
    <t>A051A2B31A</t>
  </si>
  <si>
    <t>Farmaci PHT ARIA_2022_026.6 Amgen srl lotto 1</t>
  </si>
  <si>
    <t>A051A2F666</t>
  </si>
  <si>
    <t>Farmaci PHT ARIA_2022_026.6 Amgen srl lotto 2</t>
  </si>
  <si>
    <t>A051A328DF</t>
  </si>
  <si>
    <t>Farmaci PHT ARIA_2022_026.6 Amgen srl lotto 14</t>
  </si>
  <si>
    <t>A051A39EA4</t>
  </si>
  <si>
    <t>Farmaci PHT ARIA_2021_025.3 Amgen srl lotto 2429</t>
  </si>
  <si>
    <t>A051A47A33</t>
  </si>
  <si>
    <t>Farmaci PHT ARIA_2021_025.5R Astellas Pharma spa  lotto 33</t>
  </si>
  <si>
    <t>A051A4EFF8</t>
  </si>
  <si>
    <t>Farmaci PHT ARIA_2022_026.6 Astrazeneca spa lotto 20</t>
  </si>
  <si>
    <t>A051A52349</t>
  </si>
  <si>
    <t>Farmaci PHT ARIA_2022_026.12 Sanofi spa lotto 6</t>
  </si>
  <si>
    <t>A051A5A9E1</t>
  </si>
  <si>
    <t>Farmaci PHT ARIA_2021_025.3R Takeda Italia spa lotto 3535R</t>
  </si>
  <si>
    <t>A051A5FE00</t>
  </si>
  <si>
    <t>Farmaci PHT ARIA_2021_025.3R Viatris Italia srl lotto 219R</t>
  </si>
  <si>
    <t>A050D2A7EB</t>
  </si>
  <si>
    <t>Fornitura di software e licenze dÂ¿uso di ARCGIS, postazioni estensioni e server</t>
  </si>
  <si>
    <t>One Team s.r.l - C.F.12272790150</t>
  </si>
  <si>
    <t>A052BD351F</t>
  </si>
  <si>
    <t>Farmaci PHT ARIA_2021_025.3 Sun Pharma Italia srl lotto 1744</t>
  </si>
  <si>
    <t>SUN PHARMA ITALIA SRL - C.F.04974910962</t>
  </si>
  <si>
    <t>A052BD9A11</t>
  </si>
  <si>
    <t>Farmaci PHT ARIA_2021_025.3, Bristol Myers Squibb srl lotto 513</t>
  </si>
  <si>
    <t>A052BE2181</t>
  </si>
  <si>
    <t>Farmaci ARIA_2021_025.3 Bristol Myers Squibb lotto 514</t>
  </si>
  <si>
    <t>A052BE8673</t>
  </si>
  <si>
    <t>A052BEB8EC</t>
  </si>
  <si>
    <t>A052BF0D0B</t>
  </si>
  <si>
    <t>Farmaci PHT ARIA_2022_027.9 Accord Healthcare Italia srl lotto 9</t>
  </si>
  <si>
    <t>A052BFC6F4</t>
  </si>
  <si>
    <t>A052BFD7C7</t>
  </si>
  <si>
    <t>Farmaci PHT ARIA_2022_027.9 Amgen srl lotto 6t</t>
  </si>
  <si>
    <t>A052BFF96D</t>
  </si>
  <si>
    <t>Farmaci PHT ARIA_2022_027.2 Astrazeneca spa lotto 96</t>
  </si>
  <si>
    <t>A052C02BE6</t>
  </si>
  <si>
    <t>Farmaci PHT ARIA_2021_025.3 Sun Pharma Italia srl lotto 785</t>
  </si>
  <si>
    <t>A052C080DD</t>
  </si>
  <si>
    <t>Farmaci PHT ARIA_2022_027.9 Amgen srl lotto 31</t>
  </si>
  <si>
    <t>A052C0A283</t>
  </si>
  <si>
    <t>Farmaci PHT ARIA_2021_025.5R Amgen srl lotto 28</t>
  </si>
  <si>
    <t>B07DD23CA3</t>
  </si>
  <si>
    <t>Fornitura di KIT reagenti glutine</t>
  </si>
  <si>
    <t>R-BIOPHARM ITALIA SRL - C.F.03642300960</t>
  </si>
  <si>
    <t>B06B849173</t>
  </si>
  <si>
    <t>Fornitura di materiale vario per primo soccorso</t>
  </si>
  <si>
    <t>MEGAPHARMA OSPEDALIERA S.R.L. - C.F.02032400265</t>
  </si>
  <si>
    <t>A053E92D5F</t>
  </si>
  <si>
    <t>Farmaci PHT ARIA_2022_026.11 Daiihi Sankyio Italia lotto 3</t>
  </si>
  <si>
    <t>A053E97183</t>
  </si>
  <si>
    <t>Farmaci PHT ARIA_2021_025.5 Novartis Farma spa lotto 149</t>
  </si>
  <si>
    <t>A053E99329</t>
  </si>
  <si>
    <t>Farmaci PHT ARIA_2022_027.10 Zentiva Italia lotto 61</t>
  </si>
  <si>
    <t>ZENTIVA ITALIA SRL - C.F.11388870153</t>
  </si>
  <si>
    <t>A053E9C5A2</t>
  </si>
  <si>
    <t>Farmaci PHT ARIA_2022_027.10 UCB Pharma lotto 24</t>
  </si>
  <si>
    <t>A053E9F81B</t>
  </si>
  <si>
    <t>Farmaci PHT ARIA_2021_025.5 Astrazeneca lotto 41</t>
  </si>
  <si>
    <t>A053EA4C3A</t>
  </si>
  <si>
    <t>A053EAA131</t>
  </si>
  <si>
    <t>A053EAB204</t>
  </si>
  <si>
    <t>Farmaci PHT ARIA_2021_025.3 Amgen srl lotto 610</t>
  </si>
  <si>
    <t>A053EB0623</t>
  </si>
  <si>
    <t>Farmaci PHT ARIA_2022_026.6 Amgen srl lotto 9</t>
  </si>
  <si>
    <t>A053EB6B15</t>
  </si>
  <si>
    <t>A053EBD0DF</t>
  </si>
  <si>
    <t>Farmaci PHT ARIA_2022_026.6 Amgen srl lotto 12</t>
  </si>
  <si>
    <t>A053EC142B</t>
  </si>
  <si>
    <t>Farmaci PHT ARIA_2021_025.5 Merck Serono lotto 144</t>
  </si>
  <si>
    <t>A053ED43D9</t>
  </si>
  <si>
    <t>Farmaci PHT ARIA_2021_025.5R Merck Serono lotto 144R</t>
  </si>
  <si>
    <t>A053ED8725</t>
  </si>
  <si>
    <t>Farmaci PHT ARIA_2021_025.5 Merck Serono lotto 137</t>
  </si>
  <si>
    <t>A053EDFCEA</t>
  </si>
  <si>
    <t>Farmaci PHT ARIA_2021_025.5 Merck Serono lotto 49</t>
  </si>
  <si>
    <t>A053EE303B</t>
  </si>
  <si>
    <t>Farmaci PHT ARIA_2021_025.5 Merck Serono lotto 48</t>
  </si>
  <si>
    <t>A053EE952D</t>
  </si>
  <si>
    <t>Farmaci ARIA_2021_025.5 Merck Serono lotto 47</t>
  </si>
  <si>
    <t>A053EEA600</t>
  </si>
  <si>
    <t>A053EED879</t>
  </si>
  <si>
    <t>Farmaci PHT ARIA_2021_025.3 Novartis Farma lotto 3279</t>
  </si>
  <si>
    <t>A053EF2C98</t>
  </si>
  <si>
    <t>Farmaci PHT ARIA_2021_025.3 Takeda Italia lotto 2105</t>
  </si>
  <si>
    <t>A053EF70BC</t>
  </si>
  <si>
    <t>Farmaci PHT ARIA_2022_027.7 ACRAF lotto 14</t>
  </si>
  <si>
    <t>A053EFA335</t>
  </si>
  <si>
    <t>Farmaci PHT ARIA_2022_027.7R ACRAF lotto 14R</t>
  </si>
  <si>
    <t>A053F00827</t>
  </si>
  <si>
    <t>Farmaci PHT ARIA_2022_027.7R ACRAF lotto 15R</t>
  </si>
  <si>
    <t>A053F05C46</t>
  </si>
  <si>
    <t>Farmaci PHT ARIA_2022_027.7 ACRAF lotto 16</t>
  </si>
  <si>
    <t>A053F06D19</t>
  </si>
  <si>
    <t>Farmaci PHT ARIA_2022_027.7R ACRAF lotto 16R</t>
  </si>
  <si>
    <t>A053F0B13D</t>
  </si>
  <si>
    <t>Farmaci PHT ARIA_2021_025.5 Novartis Farma lotto 84</t>
  </si>
  <si>
    <t>A054329705</t>
  </si>
  <si>
    <t>A05432B8AB</t>
  </si>
  <si>
    <t>Farmaci PHT ARIA_2022_027.9 Pfizer srl lotto 16</t>
  </si>
  <si>
    <t>A05432FBF7</t>
  </si>
  <si>
    <t>Farmaci PHT ARIA_2021_025.5 Takeda Italia spa lotto 68</t>
  </si>
  <si>
    <t>A054333F43</t>
  </si>
  <si>
    <t>Farmaci PHT ARIA_2021_025.5 Novartis Farma spa lotto 86</t>
  </si>
  <si>
    <t>A0543361C1</t>
  </si>
  <si>
    <t>Farmaci PHT ARIA_2022_026.6 Viatris Italia srl lotto 17</t>
  </si>
  <si>
    <t>A05433943A</t>
  </si>
  <si>
    <t>A054B39E47</t>
  </si>
  <si>
    <t>Farmaci PHT ARIA_2021_025.5, Amgen srl lotto 43</t>
  </si>
  <si>
    <t>A054B3C0C5</t>
  </si>
  <si>
    <t>Farmaci PHT ARIA_2022_026.6, Amgen srl lotto 8</t>
  </si>
  <si>
    <t>A054B40411</t>
  </si>
  <si>
    <t>Farmaci PHT ARIA_2022_026.6, Amgen srl lotto 13</t>
  </si>
  <si>
    <t>A054B4368A</t>
  </si>
  <si>
    <t>Farmaci PHT ARIA_2021_025.3 Amgen srl lotto 1089</t>
  </si>
  <si>
    <t>A054B49B7C</t>
  </si>
  <si>
    <t>Farmaci PHT ARIA_2022_027.9 Accord Healthcare lotto 6</t>
  </si>
  <si>
    <t>A054B4BD22</t>
  </si>
  <si>
    <t>Framaci PHT ARIA_2022_027.9 Pfizer srl lotto 29</t>
  </si>
  <si>
    <t>A054B4DEC8</t>
  </si>
  <si>
    <t>Farmaci PHT ARIA_2021_025.3, Sanofi srl lotto 1091</t>
  </si>
  <si>
    <t>A054B4F073</t>
  </si>
  <si>
    <t>Farmaci PHT ARIA_2021_025.3R Sanofi srl lotto 1090R</t>
  </si>
  <si>
    <t>A054B522EC</t>
  </si>
  <si>
    <t>Farmaci PHT ARIA_2022_027.2 Swedish Orphano Biovitrum lotto 938</t>
  </si>
  <si>
    <t>A054B54492</t>
  </si>
  <si>
    <t>Farmaci PHT ARIA_2021_025.5 Novartis Farma lotto 85</t>
  </si>
  <si>
    <t>A054B55565</t>
  </si>
  <si>
    <t>Farmaci PHT ARIA_2021_025.3 Roche spa lotto 2161</t>
  </si>
  <si>
    <t>B0EE1E68B8</t>
  </si>
  <si>
    <t>fornitura di n. 1 autoclave da pavimento, di n. 1 sistema di purificazione acqua da 25 lt e di n. 1 mulino per omogeneizzare alimenti</t>
  </si>
  <si>
    <t>VWR INTERNATIONAL SRL - C.F.12864800151</t>
  </si>
  <si>
    <t>B0EEE7991F</t>
  </si>
  <si>
    <t>fornitura e installazione di un sistema analitico di cromatografia ionica finalizzato allÂ¿analisi di cationi da accoppiare allÂ¿unitÃ  strumentale modello Dionex ICS1100</t>
  </si>
  <si>
    <t>THERMO FISHER SCIENTIFIC S.P.A. - C.F.07817950152</t>
  </si>
  <si>
    <t>B0575B0A24</t>
  </si>
  <si>
    <t>Servizio di manutenzione ordinaria piattaforma Pharmap, per 12 mesi</t>
  </si>
  <si>
    <t>CUTE SRL - C.F.11702280964</t>
  </si>
  <si>
    <t>01/01/0024</t>
  </si>
  <si>
    <t>B0A39E7E24</t>
  </si>
  <si>
    <t>Servizio di controllo interlaboratoriale</t>
  </si>
  <si>
    <t>STAR ECOTRONICS SRL - C.F.08890210159</t>
  </si>
  <si>
    <t>B0A3B42C7F</t>
  </si>
  <si>
    <t>Fornitura di miscele VOC - Lotto A e lotto B</t>
  </si>
  <si>
    <t>ULTRA SCIENTIFIC ITALIA S.R.L. - C.F.02079741209</t>
  </si>
  <si>
    <t>B0A3CEFE84</t>
  </si>
  <si>
    <t>Fornitura di n. 3 confezioni di ISOLUTE</t>
  </si>
  <si>
    <t>TECNO- LAB S.R.L. - C.F.02919890174</t>
  </si>
  <si>
    <t>A054D8210D</t>
  </si>
  <si>
    <t>Seconda adesione alla convenzione regionale ARIA_2020_012 Â¿ lotto n. 1 per la fornitura di arredi vari in legno per uffici a ridotto impatto ambientale</t>
  </si>
  <si>
    <t>ARAN WORLD s.r.l.u - C.F.01444880676</t>
  </si>
  <si>
    <t>A054D896D2</t>
  </si>
  <si>
    <t>Seconda adesione alla convenzione regionale ARIA_2020_012 Â¿ lotto n. 2 per la fornitura di arredi vari in metallo</t>
  </si>
  <si>
    <t>SO.C.A.M. SOC. COOP - C.F.02249010659</t>
  </si>
  <si>
    <t>A054D9618E</t>
  </si>
  <si>
    <t>Prima adesione alla convenzione regionale ARIA_2023_002 - Lotto n. 3 - sedie per uffici a ridotto impatto ambientale</t>
  </si>
  <si>
    <t>L.T. FORM2 SRL - C.F.00728510678</t>
  </si>
  <si>
    <t>B0EE6912DF</t>
  </si>
  <si>
    <t>fornitura di n. 1 RADON MAPPER</t>
  </si>
  <si>
    <t>Mi.am S.r.l. - C.F.02418020968</t>
  </si>
  <si>
    <t>B0EE8D5181</t>
  </si>
  <si>
    <t>fornitura di n. 1 GM 1-2 Misuratore istantaneo di radon/micromanometro e di n. 1 Radon Scout Home (+Sensore di CO2) Rilevatore di Radon per la Casa</t>
  </si>
  <si>
    <t>NITON SRL - C.F.09861870963</t>
  </si>
  <si>
    <t>B0FFCE845B</t>
  </si>
  <si>
    <t>fornitura di n. 2 veicoli ad alimentazione elettrica</t>
  </si>
  <si>
    <t>FCA FLEET &amp; TENDERS S.R.L. - C.F.00224830133</t>
  </si>
  <si>
    <t>A05426661A</t>
  </si>
  <si>
    <t>fornitura di n. 18 veicoli ad alimentazione ibrida</t>
  </si>
  <si>
    <t>M.M. Automobili Italia SPA - C.F.01686060151</t>
  </si>
  <si>
    <t>B0FFC08B7F</t>
  </si>
  <si>
    <t>fornitura di n. 1 Lampada UV, di n. 1 PHmetro da banco, di n. 1 conduttimetro da banco, di n. 1 strumento per attivitÃ  acqua e di n. 1 Fotometro multiparametro</t>
  </si>
  <si>
    <t>B0FBA50FE3</t>
  </si>
  <si>
    <t>fornitura di n. 1 Armadio di sicurezza chimico, di n. 1 Flussimetro digitale composto da n. 1 Datalogger Testo 150 TUC4, da n. 1 Prolunga per sonde lunghezza mt 2, da n. 1 Sonda termoigrometrica a innesto (digitale) e da n. 2 Sonde termometriche a cavo Pt100 digitale</t>
  </si>
  <si>
    <t>B0FFB1EA65</t>
  </si>
  <si>
    <t>fornitura di n. 1 Omogeneizzatore tipo Stomacher</t>
  </si>
  <si>
    <t>CARLO ERBA REAGENTS S.R.L. - C.F.01802940484</t>
  </si>
  <si>
    <t>B0FFB45A94</t>
  </si>
  <si>
    <t>fornitura di n. 1 Buretta digitale Technotrate</t>
  </si>
  <si>
    <t>M.P.I.M. S.R.L - C.F.01128540687</t>
  </si>
  <si>
    <t>B0FFAEF39E</t>
  </si>
  <si>
    <t>fornitura di n. 1 Mulino a biglie</t>
  </si>
  <si>
    <t>RISTO TEAM S.R.L. - C.F.03354180162</t>
  </si>
  <si>
    <t>A05422D710</t>
  </si>
  <si>
    <t>fornitura di n. 1 sistema GC/MS con Purge &amp; Trap - adesione successiva</t>
  </si>
  <si>
    <t>AGILENT TECHNOLOGIES ITALIA S.P.A. INNOVATING THE HP WAY - C.F.12785290151</t>
  </si>
  <si>
    <t>B0AF251D11</t>
  </si>
  <si>
    <t>Ritiro e smaltimento documentazione scaduta III</t>
  </si>
  <si>
    <t>Eco Eridania S.p.A. - C.F.03033240106</t>
  </si>
  <si>
    <t>B0B6B5E203</t>
  </si>
  <si>
    <t>Acquisto, installazione, manutenzione impianto e assistenza impianto antintrusione</t>
  </si>
  <si>
    <t>Smart Security di Bergamaschi Giovanni - C.F.BRGGNN71S22I628W</t>
  </si>
  <si>
    <t>B0F8499C35</t>
  </si>
  <si>
    <t>Fornitura di n. 300 compresse di Ciprofloxina 500 mg</t>
  </si>
  <si>
    <t>B1018EE487</t>
  </si>
  <si>
    <t>Fornitura di LGCAMP Fentanyl</t>
  </si>
  <si>
    <t>A05675E80A</t>
  </si>
  <si>
    <t>Farmaci PHT ARIA_2022_027.10 Zentiva Italia srl lotto 60</t>
  </si>
  <si>
    <t>A05676C399</t>
  </si>
  <si>
    <t>Farmaci PHT ARIA_2022_027.10 Zentiva Italia srl lotto 61</t>
  </si>
  <si>
    <t>B1422AD789</t>
  </si>
  <si>
    <t>Fornitura di n. 100 flaconi di Tubertest</t>
  </si>
  <si>
    <t>B140BED16D</t>
  </si>
  <si>
    <t>Fornitura di vaccino anticarbonchioso Sterne 34F2</t>
  </si>
  <si>
    <t>IST.ZOOPROFILATTICO SPERIMENTALE DELLA PUGLIA E DELLA BASILICATA - C.F.00168430718</t>
  </si>
  <si>
    <t>B09B85623B</t>
  </si>
  <si>
    <t>Fornitura di standards Ehrenstorfer</t>
  </si>
  <si>
    <t>B11B3D5AE1</t>
  </si>
  <si>
    <t>Fornitura di controlli VEQ Microbiologia - Listeria</t>
  </si>
  <si>
    <t>B0B02F7A2F</t>
  </si>
  <si>
    <t>Fornitura di 4 scatole da 250 pz. di sacchetti sterili 7x12</t>
  </si>
  <si>
    <t>STEROGLASS SRL - C.F.01870870548</t>
  </si>
  <si>
    <t>A057676CB5</t>
  </si>
  <si>
    <t>A05767D27F</t>
  </si>
  <si>
    <t>Farmaci PHT ARIA_2021.025.5 Teva Italia srl lotto 83</t>
  </si>
  <si>
    <t>A0576804F8</t>
  </si>
  <si>
    <t>Farmaci PHT ARIA_2022_027.10 UCB Pharma spa lotto 24</t>
  </si>
  <si>
    <t>A0576869EA</t>
  </si>
  <si>
    <t>Farmaci PHT ARIA_2021_025.5R Pfizer srl lotto 123R</t>
  </si>
  <si>
    <t>A05768BE09</t>
  </si>
  <si>
    <t>Farmaci PHT ARIA_20211_025.5 Roche spa lotto 78</t>
  </si>
  <si>
    <t>A05768E087</t>
  </si>
  <si>
    <t>A0576923D3</t>
  </si>
  <si>
    <t>Farmaci PHT ARIA_2022_026.11 Daiichi Sankyo Italia lotto 1</t>
  </si>
  <si>
    <t>A05769564C</t>
  </si>
  <si>
    <t>Farmaci PHT ARIA_2022_026.11 Daiichi Sankyo Italia lotto 2</t>
  </si>
  <si>
    <t>A05769AA6B</t>
  </si>
  <si>
    <t>Farmaci PHT ARIA_2021_025.5R Accord lotto 17R</t>
  </si>
  <si>
    <t>A0576A1035</t>
  </si>
  <si>
    <t>Farmaci PHT ARIA_2021_025.3 Novartis Farma spa lotto 2170</t>
  </si>
  <si>
    <t>A0576A7527</t>
  </si>
  <si>
    <t>Farmaci PHT ARIA_2021-025.3 Novartis Farma spa lotto 2173</t>
  </si>
  <si>
    <t>B123D09421</t>
  </si>
  <si>
    <t>Fornitura di Chloramphenicol Agar</t>
  </si>
  <si>
    <t>B1146BF59F</t>
  </si>
  <si>
    <t>Fornitura di provette in pyrex</t>
  </si>
  <si>
    <t>LABOINDUSTRIA SPA - C.F.00805390283</t>
  </si>
  <si>
    <t>B128C1710F</t>
  </si>
  <si>
    <t>Servizio annuale di licenze software Autocad Autodesk LT</t>
  </si>
  <si>
    <t>GRAITEC S.R.L. - C.F.04057260277</t>
  </si>
  <si>
    <t>23/04/0024</t>
  </si>
  <si>
    <t>31/12/0024</t>
  </si>
  <si>
    <t>A057808874</t>
  </si>
  <si>
    <t>Farmaci PHT ARIA_2021_025.5 Takeda Italia spa lotto 62</t>
  </si>
  <si>
    <t>A0578120B7</t>
  </si>
  <si>
    <t>Farmaci PHT ARIA_2021_025.5R Merck Serono spa lotto 134R</t>
  </si>
  <si>
    <t>A05781B822</t>
  </si>
  <si>
    <t>Farmaci PHT ARIA_2021_025.5 Merck Serono lotto 134</t>
  </si>
  <si>
    <t>A057825065</t>
  </si>
  <si>
    <t>Farmaci PHT ARIA_2022_026.6 Amgen srl lotto 15</t>
  </si>
  <si>
    <t>A05782B557</t>
  </si>
  <si>
    <t>A05782F8A3</t>
  </si>
  <si>
    <t>Farmaci PHT ARIA_2021_025.31 Boehringer Ingelheim lotto 2</t>
  </si>
  <si>
    <t>A05783A1B9</t>
  </si>
  <si>
    <t>Farmaci PHT ARIA_2021_025.31 Boehringer Ingelheim lotto 3</t>
  </si>
  <si>
    <t>A057843924</t>
  </si>
  <si>
    <t>Farmaci PHT ARIA_2021_025.5R Bayer spa lotto 94</t>
  </si>
  <si>
    <t>A057852586</t>
  </si>
  <si>
    <t>A0578579A5</t>
  </si>
  <si>
    <t>Farmaci PHT ARIA_2021_025.5 Astellas Phtama lotto 141</t>
  </si>
  <si>
    <t>A0578611E8</t>
  </si>
  <si>
    <t>A05786FD72</t>
  </si>
  <si>
    <t>Farmaci ARIA_2022_026.13 Glaxosmithkline lotto 4</t>
  </si>
  <si>
    <t>A05787740F</t>
  </si>
  <si>
    <t>Farmaci PHT ARIA_2022_026.12 Novo Nordisk spa lotto 7</t>
  </si>
  <si>
    <t>A057882D20</t>
  </si>
  <si>
    <t>A0578D51A2</t>
  </si>
  <si>
    <t>Farmaci PHT ARIA_2023_010.0 Astrazeneca spa lotto unico</t>
  </si>
  <si>
    <t>B14E984E03</t>
  </si>
  <si>
    <t>Fornitura di vaccino Hiprabovis Ibr Marker Live 25D</t>
  </si>
  <si>
    <t>SICIL ZOOTECNICA S.R.L. - C.F.01168420873</t>
  </si>
  <si>
    <t>A057BD4A92</t>
  </si>
  <si>
    <t>A057BDB05C</t>
  </si>
  <si>
    <t>Farmaci PHT ARIA_2021_025.3R Daiichi Sankyo Italia  srl lotto 517R</t>
  </si>
  <si>
    <t>A057BE047B</t>
  </si>
  <si>
    <t>Farmaci PHT ARIA_2021_025.5 Ipsen spa lotto 59</t>
  </si>
  <si>
    <t>A057BE36F4</t>
  </si>
  <si>
    <t>Farmaci PHT ARIA_2022_026.6 Janssen Cilag lotto 30</t>
  </si>
  <si>
    <t>A057BE589A</t>
  </si>
  <si>
    <t>Farmaci PHT ARIA_2021_025.3R organon lotto 2849R</t>
  </si>
  <si>
    <t>A057BE8B13</t>
  </si>
  <si>
    <t>Farmaci PHT ARIA_2021_025.5 Roche spa lotto 82</t>
  </si>
  <si>
    <t>A057BEDF32</t>
  </si>
  <si>
    <t>Farmaci PHT ARIA_2021_025.5 Roche spa lotto 79</t>
  </si>
  <si>
    <t>A057BEF0DD</t>
  </si>
  <si>
    <t>A057BF3429</t>
  </si>
  <si>
    <t>Farmaci PHT ARIA_2021_025.5 Takeda Italia lotto 3</t>
  </si>
  <si>
    <t>A057BF8848</t>
  </si>
  <si>
    <t>Farmaci PHT ARIA_2021_025.5 Takeda Italia spa lotto 4</t>
  </si>
  <si>
    <t>A057BFA9EE</t>
  </si>
  <si>
    <t>A057BFBAC1</t>
  </si>
  <si>
    <t>A057BFCB94</t>
  </si>
  <si>
    <t>A057C00EE0</t>
  </si>
  <si>
    <t>Farmaci PHT ARIA_2023_011.2 Pfizer srl lotto 29</t>
  </si>
  <si>
    <t>A057C05304</t>
  </si>
  <si>
    <t>Farmaci PHT ARIA_2023_011.2 Pfizer srl lotto 28</t>
  </si>
  <si>
    <t>B0DB3197AB</t>
  </si>
  <si>
    <t>Fornitura di Water e Metanolo Ultrachromasolv</t>
  </si>
  <si>
    <t>A0587B14CA</t>
  </si>
  <si>
    <t>Farmaci PHT ARIA_2022_027.10, UCB Pharma spa lotto 24</t>
  </si>
  <si>
    <t>A0587B8A8F</t>
  </si>
  <si>
    <t>Farmaci PHT ARIA_2021_025.31 Boehringer Ingelheim Italia spa lotto 1</t>
  </si>
  <si>
    <t>A0587CBA3D</t>
  </si>
  <si>
    <t>Farmaci PHT ARIA_2021_025.31 Boehringer Ingelheim Italia spa lotto 2</t>
  </si>
  <si>
    <t>A0587CFD89</t>
  </si>
  <si>
    <t>Farmaci PHT ARIA_2021_025.31 Boehringer Ingelheim Italia spa lotto 3</t>
  </si>
  <si>
    <t>A0587D7426</t>
  </si>
  <si>
    <t>Farmaci PHT ARIA_2021_025.5, Novo Nordisk spa lotto 146</t>
  </si>
  <si>
    <t>A0587DE9EB</t>
  </si>
  <si>
    <t>Farmaci PHT ARIA_2020_047.12 Kedrion spa lotto 37</t>
  </si>
  <si>
    <t>A0587E4EDD</t>
  </si>
  <si>
    <t>Farmaci PHT ARIA_2022_026.6 Amgen srl lotto 7</t>
  </si>
  <si>
    <t>A0587EA3D4</t>
  </si>
  <si>
    <t>A0587F1999</t>
  </si>
  <si>
    <t>Farmaci PHT ARIA_2021_025.5 Merck Serono spa lotto 47</t>
  </si>
  <si>
    <t>A0587FC2AF</t>
  </si>
  <si>
    <t>Farmaci PHT ARIA_2021_025.5 Bayer spa lotto 96</t>
  </si>
  <si>
    <t>A0588005FB</t>
  </si>
  <si>
    <t>Farmaci PHT ARIA_2021_025.3 Istituto Gentili srl lotto 2129</t>
  </si>
  <si>
    <t>A058803874</t>
  </si>
  <si>
    <t>Farmaci PHT ARIA_2023_011.9 Gedeon Ritcher Italia srl lotto 409</t>
  </si>
  <si>
    <t>GEDEON RICHTER ITALIA S.R.L. - C.F.06741870965</t>
  </si>
  <si>
    <t>A0597A1BB4</t>
  </si>
  <si>
    <t>Farmaci PHT ARIA_2022_026.6, Amgen srl lotto 12</t>
  </si>
  <si>
    <t>B15E0232AD</t>
  </si>
  <si>
    <t>Fornitura di membrane filtranti</t>
  </si>
  <si>
    <t>KAIROSAFE SRL - C.F.01080490327</t>
  </si>
  <si>
    <t>B123BFE7CA</t>
  </si>
  <si>
    <t>Fornitura di NRSII Tamponcino</t>
  </si>
  <si>
    <t>A05A437E94</t>
  </si>
  <si>
    <t>Farmaci PHT ARIA_2021_025.3 Sun Pharma Italia srl lotto 783</t>
  </si>
  <si>
    <t>A05A43B1E5</t>
  </si>
  <si>
    <t>A05A43F531</t>
  </si>
  <si>
    <t>Farmaci PHT ARIA_2023_011.0 Bayer spa lotto 49</t>
  </si>
  <si>
    <t>A05A44387D</t>
  </si>
  <si>
    <t>A05A446AF6</t>
  </si>
  <si>
    <t>A05A468706</t>
  </si>
  <si>
    <t>Farmaci ARIA_2021_025.3R Chiesi Italia spa lotto 3523R</t>
  </si>
  <si>
    <t>A05A46EBF8</t>
  </si>
  <si>
    <t>A05A470D9E</t>
  </si>
  <si>
    <t>Farmaci PHT ARIA_2021_025.5R Roche spa lotto 77R</t>
  </si>
  <si>
    <t>A05A44CFE8</t>
  </si>
  <si>
    <t>Farmaci PHT ARIA_2022_026.0 Ipsen spa lotto 1</t>
  </si>
  <si>
    <t>A05A44F266</t>
  </si>
  <si>
    <t>Farmaci PHT ARIA_2021_025.5 Novo Nordisk spa lotto 146</t>
  </si>
  <si>
    <t>A05A47843B</t>
  </si>
  <si>
    <t>Farmaci PHT ARIA_2021_025.5R Pfizer srl lotto 104R</t>
  </si>
  <si>
    <t>A05A47A5E1</t>
  </si>
  <si>
    <t>A05A454685</t>
  </si>
  <si>
    <t>Farmaci PHT ARIA_2021_025.5 Sanofi srl lotto 55</t>
  </si>
  <si>
    <t>B1BF26825E</t>
  </si>
  <si>
    <t>Farmaci PHT ARIA_2024_008.8 CODIFI srl lotto unico</t>
  </si>
  <si>
    <t>CODIFI S.R.L. - C.F.02344710484</t>
  </si>
  <si>
    <t>B1CB09A69F</t>
  </si>
  <si>
    <t>B1DAED312B</t>
  </si>
  <si>
    <t>Fornitura farmaco TUBERTEST</t>
  </si>
  <si>
    <t>B1E5B1BCED</t>
  </si>
  <si>
    <t>B1EA80CB86</t>
  </si>
  <si>
    <t>Farmaci PHT ARIA_2022_026.6R Janssen Cilag spa lotto 31R</t>
  </si>
  <si>
    <t>B1EFA228B6</t>
  </si>
  <si>
    <t>Farmaci PHT ARIA_2023_010.3 Eli Lilly spa lotto 2</t>
  </si>
  <si>
    <t>B1EFAA7678</t>
  </si>
  <si>
    <t>Farmaci PHT ARIA_2023_010.3 Eli Lilly spa lotto 1</t>
  </si>
  <si>
    <t>B1EFB2D50D</t>
  </si>
  <si>
    <t>B1EFE40E7E</t>
  </si>
  <si>
    <t>Farmaci PHT ARIA_2021_025.31 Boehringer lotto 3</t>
  </si>
  <si>
    <t>B1EFE78CB5</t>
  </si>
  <si>
    <t>B1EFEB0AEC</t>
  </si>
  <si>
    <t>Farmaci PHT ARIA_2021_025.5R</t>
  </si>
  <si>
    <t>B1EFED48A2</t>
  </si>
  <si>
    <t>B1EFEE45D7</t>
  </si>
  <si>
    <t>B1EFF09460</t>
  </si>
  <si>
    <t>B1EFF239D3</t>
  </si>
  <si>
    <t>B1EFF41297</t>
  </si>
  <si>
    <t>Farmaci PHT ARIA_2021_025.5R Pfizer srl lotto 124R</t>
  </si>
  <si>
    <t>B1EFF671F3</t>
  </si>
  <si>
    <t>Farmaci PHT ARIA_2022_027.7R ACRAF spa lotto 14R</t>
  </si>
  <si>
    <t>B1EFF8390C</t>
  </si>
  <si>
    <t>B1EFFADBB4</t>
  </si>
  <si>
    <t>Farmaci PHT ARIA_2022_027.7R ACRAF spa lotto 16R</t>
  </si>
  <si>
    <t>B1EFFC1C35</t>
  </si>
  <si>
    <t>Farmaci PHT ARIA_2021_025.5 Viatris Italia spa lotto 120</t>
  </si>
  <si>
    <t>B1EFFD2A3D</t>
  </si>
  <si>
    <t>B1EFFEE15B</t>
  </si>
  <si>
    <t>Farmaci PHT ARIA_2021_025.7 Pfizer srl lotto 40</t>
  </si>
  <si>
    <t>B1F00032AF</t>
  </si>
  <si>
    <t>Farmaci PHT ARIA_2022_026.6 Organon Italia spa lotto 42</t>
  </si>
  <si>
    <t>B1F0025EBA</t>
  </si>
  <si>
    <t>B1F0039F3B</t>
  </si>
  <si>
    <t>Farmaci PHT ARIA_2022_026.6 Amgen srl lotto 10</t>
  </si>
  <si>
    <t>B1F005CC1E</t>
  </si>
  <si>
    <t>B1D9BCCD7A</t>
  </si>
  <si>
    <t>ARIA_2021_030 Lotto 11 Guanti - Clini-Lab</t>
  </si>
  <si>
    <t>CLINI-LAB S.R.L. - C.F.01857820284</t>
  </si>
  <si>
    <t>B1DA2C6F54</t>
  </si>
  <si>
    <t>ARIA_2023_037 lotto 27 - Guanti - Clini-Lab</t>
  </si>
  <si>
    <t>28/05/0024</t>
  </si>
  <si>
    <t>B1D9A1B829</t>
  </si>
  <si>
    <t>ARIA_2022_060 lotto 9 Suture</t>
  </si>
  <si>
    <t>MEDTRONIC ITALIA SPA - C.F.09238800156</t>
  </si>
  <si>
    <t>B1D8883359</t>
  </si>
  <si>
    <t>ARIA_2022_002.1 lotto 17 - Aghi</t>
  </si>
  <si>
    <t>PIKDARE S.P.A - C.F.03690650134</t>
  </si>
  <si>
    <t>B1D8B2E6F9</t>
  </si>
  <si>
    <t>ARIA_2022_002.1 lotto 3 Aghi</t>
  </si>
  <si>
    <t>RAYS  S.P.A. - C.F.01316780426</t>
  </si>
  <si>
    <t>03/06/0024</t>
  </si>
  <si>
    <t>B1F626EA3F</t>
  </si>
  <si>
    <t>DELIBERA INCARICO N. 29-2024</t>
  </si>
  <si>
    <t>GOZO STEFANO - C.F.03127000168</t>
  </si>
  <si>
    <t>B1F6C1A583</t>
  </si>
  <si>
    <t>DELIBERA INCARICO N. 91/2024</t>
  </si>
  <si>
    <t>PIANA PAOLO - C.F.06562370962</t>
  </si>
  <si>
    <t>B1F6576A9F</t>
  </si>
  <si>
    <t>DELIBERA INCARICO N. 132/2024</t>
  </si>
  <si>
    <t>VALSECCHI LODOVICO - C.F.04485120168</t>
  </si>
  <si>
    <t>B1F66EF1BE</t>
  </si>
  <si>
    <t>DELIBERA INCARICO N. 436/24</t>
  </si>
  <si>
    <t>B19AAD4CE0</t>
  </si>
  <si>
    <t>Fornitura di materiale informatico vario</t>
  </si>
  <si>
    <t>ALCANTARA S.R.L. - C.F.03359340837</t>
  </si>
  <si>
    <t>B19A90921C</t>
  </si>
  <si>
    <t>Fornitura di n. 2 giubbotti di salvataggio autogonfiabili</t>
  </si>
  <si>
    <t>BONGIORNO ANTINFORTUNISTICA SRL - C.F.01812710166</t>
  </si>
  <si>
    <t>B187A9AE9D</t>
  </si>
  <si>
    <t>Fornitura di Missipi River Water</t>
  </si>
  <si>
    <t>B1AF51FDDE</t>
  </si>
  <si>
    <t>B1A3827CBB</t>
  </si>
  <si>
    <t>Fornitura di terreni di coltura per microbiologia</t>
  </si>
  <si>
    <t>B21A2D8644</t>
  </si>
  <si>
    <t>Adesione alla convenzione ARIA_2021_027 "Farmaci e vaccini veterinari" lotto 104</t>
  </si>
  <si>
    <t>Mediser s.r.l. - C.F.00987750502</t>
  </si>
  <si>
    <t>B21A2D9717</t>
  </si>
  <si>
    <t>Adesione alla convenzione ARIA_2021_027 "farmaci e vaccini veterinari lotto 127</t>
  </si>
  <si>
    <t>B21A2DA7EA</t>
  </si>
  <si>
    <t>Adesione alla convenzione ARIA_2021_027 "farmaci e vaccini veterinari" lotto n. 91</t>
  </si>
  <si>
    <t>B21A2DB8BD</t>
  </si>
  <si>
    <t>Adesione alla convenzione ARIA_2021_027 "Farmaci e vaccini veterinari" lotto 95</t>
  </si>
  <si>
    <t>B21A2DC990</t>
  </si>
  <si>
    <t>Adesione alla convenzione ARIA_2021_027 "farmaci e vaccini veterinari" lotto 9</t>
  </si>
  <si>
    <t>B1DBD0AC27</t>
  </si>
  <si>
    <t>AD farmaci veterinari 1</t>
  </si>
  <si>
    <t>La Zootecnica Group S.p.A. - C.F.01358640181</t>
  </si>
  <si>
    <t>B1C1D3545E</t>
  </si>
  <si>
    <t>Proroga del contratto di ritiro e smaltimento rifiuti</t>
  </si>
  <si>
    <t>Ecoeridania S.p.A. - C.F.03033240106</t>
  </si>
  <si>
    <t>B2031AE174</t>
  </si>
  <si>
    <t>Smaltimento documentazione soggetta a conservazione scaduta</t>
  </si>
  <si>
    <t>ECO ERIDANIA SPA - C.F.03033240106</t>
  </si>
  <si>
    <t>B1FA9F0CD5</t>
  </si>
  <si>
    <t>Integrazione all'impianto anti intrusione sede di Albino</t>
  </si>
  <si>
    <t>SMART SECURITY DI BERGAMASCHI GIOVANNI - C.F.04363390164</t>
  </si>
  <si>
    <t>B1B7608F27</t>
  </si>
  <si>
    <t>Adesione alla convenzione ARIA_2023_057 "Servizio di print"  lotto 1 -</t>
  </si>
  <si>
    <t>Infolio Scarl (Societa Consortile) - C.F.03486520798</t>
  </si>
  <si>
    <t>24/06/0024</t>
  </si>
  <si>
    <t>B1D88028E3</t>
  </si>
  <si>
    <t>Servizio di installazione tubazione gas azoto</t>
  </si>
  <si>
    <t>TECNOGAS S.R.L. - C.F.04355200967</t>
  </si>
  <si>
    <t>B1EAD3E4F7</t>
  </si>
  <si>
    <t>Fornitura di sistemi per anerobiosi microbiologia.</t>
  </si>
  <si>
    <t>B1E4987B69</t>
  </si>
  <si>
    <t>Fornitura di n. 2 conf. di empty cells Turbiquant</t>
  </si>
  <si>
    <t>MERCK LIFE SCIENCE S.R.L. - C.F.13209130155</t>
  </si>
  <si>
    <t>B1C75ECA12</t>
  </si>
  <si>
    <t>Fornitura di terreni pronti all'uso</t>
  </si>
  <si>
    <t>LIOFILCHEM S.R.L. - C.F.00530130673</t>
  </si>
  <si>
    <t>B1CD53C199</t>
  </si>
  <si>
    <t>Fornitura di Pipette Anse Tamponi sterili</t>
  </si>
  <si>
    <t>B1E43EA990</t>
  </si>
  <si>
    <t>Fornitura di n, 2 conf. di Methanesulfonic</t>
  </si>
  <si>
    <t>B212CC88A1</t>
  </si>
  <si>
    <t>Adesione ARIA_2023_028.3 - Vaccini antiepatittico Sanofi srl</t>
  </si>
  <si>
    <t>B1ACA16A5B</t>
  </si>
  <si>
    <t>Fornitura di sacchetti in polietilene alta densitÃ  60x90</t>
  </si>
  <si>
    <t>ELLE EMME SNC - C.F.02323940961</t>
  </si>
  <si>
    <t>14/06/0024</t>
  </si>
  <si>
    <t>30/09/0024</t>
  </si>
  <si>
    <t>B21C60D408</t>
  </si>
  <si>
    <t>Servizio si assistenza e manutenz. Apllicativo Healt Portal moduli vari</t>
  </si>
  <si>
    <t>01/07/0024</t>
  </si>
  <si>
    <t>B229654443</t>
  </si>
  <si>
    <t>Fornitura di etichette in poliestere autoadesive per inventario</t>
  </si>
  <si>
    <t>SERISTAMPA S.R.L. - C.F.01494590688</t>
  </si>
  <si>
    <t>05/07/0024</t>
  </si>
  <si>
    <t>B2181FFAEF</t>
  </si>
  <si>
    <t>Fornitura di sacchetti autosigillanti e personalizzati</t>
  </si>
  <si>
    <t>28/06/0024</t>
  </si>
  <si>
    <t>B1CA4B8848</t>
  </si>
  <si>
    <t>Fornitura di n. 1 densitometro da banco</t>
  </si>
  <si>
    <t>B22FF48071</t>
  </si>
  <si>
    <t>Farmaci PHT ARIA_2021_025.5 Ist. Gentili lotto 85</t>
  </si>
  <si>
    <t>B22FF7CB57</t>
  </si>
  <si>
    <t>Farmaci PHT ARIA_2021_025.5 Ist. Gentili lotto 86</t>
  </si>
  <si>
    <t>B22FFF1BE4</t>
  </si>
  <si>
    <t>Farmaci pHT ARIA_2021_025.5R Pfizer srl lotto 129 R</t>
  </si>
  <si>
    <t>B22FEC86CE</t>
  </si>
  <si>
    <t>Farmaci PHT ARIA_2021_025.5R Merck Serono lotto 45R</t>
  </si>
  <si>
    <t>B22FE96D89</t>
  </si>
  <si>
    <t>B22FE730AB</t>
  </si>
  <si>
    <t>Farmaci PHJT ARIA_2022_026.13 Astrazeneca spa lotto 10</t>
  </si>
  <si>
    <t>B22FE47C58</t>
  </si>
  <si>
    <t>B22FDAFEE8</t>
  </si>
  <si>
    <t>Farmaci PHT ARIA_2021_025.31 Boehringer lotto 2</t>
  </si>
  <si>
    <t>B22FF1FE97</t>
  </si>
  <si>
    <t>Farmaci PHT ARIA_2022_026.6R Almirall lotto 47R</t>
  </si>
  <si>
    <t>ALMIRALL S.P.A. - C.F.06037901003</t>
  </si>
  <si>
    <t>B22FE0AA02</t>
  </si>
  <si>
    <t>Farmaci pHT ARIA_2022_026.6 Amgen srl lotto 3</t>
  </si>
  <si>
    <t>B22FFA090D</t>
  </si>
  <si>
    <t>Farmaci PHT ARIA_2021_025.5 Eli Lilly spa lotto 122</t>
  </si>
  <si>
    <t>B22FD71BBF</t>
  </si>
  <si>
    <t>Farmaci PHT ARIA_2021_025.31 Boehringer lotto 1</t>
  </si>
  <si>
    <t>B230022456</t>
  </si>
  <si>
    <t>Farmaci PHT ARIA_2021_025.3R Sanofi spa  lotto 1090R</t>
  </si>
  <si>
    <t>B23009B82F</t>
  </si>
  <si>
    <t>Farmaci PHT ARIA_2021_025.5 Astrazeneca lotto 22</t>
  </si>
  <si>
    <t>B23007372D</t>
  </si>
  <si>
    <t>B2300BD43F</t>
  </si>
  <si>
    <t>Farmaci PHT ARIA_2023_011.9 Gedeon lotto 40</t>
  </si>
  <si>
    <t>B2300D9B58</t>
  </si>
  <si>
    <t>Farmaci PHT ARIA_2021_025.3 Ist. Gentili lotto 1403</t>
  </si>
  <si>
    <t>B22EC52AC8</t>
  </si>
  <si>
    <t>Fornitura di teli sterili chirurgici, monouso cm.75x90</t>
  </si>
  <si>
    <t>O.PI.VI. SRL - C.F.02834700151</t>
  </si>
  <si>
    <t>B22F279E82</t>
  </si>
  <si>
    <t>Fornitura di materiale vario chirurgico</t>
  </si>
  <si>
    <t>B22EEBEA6C</t>
  </si>
  <si>
    <t>Fornitura di materiale vario chirurgico e non per DV</t>
  </si>
  <si>
    <t>MEDICALMONO SRL - C.F.03724230168</t>
  </si>
  <si>
    <t>B231171CE7</t>
  </si>
  <si>
    <t>Fornitura di Hard Disk e cavi per monitor</t>
  </si>
  <si>
    <t>B.C.S. BIOMEDICAL COMPUTERING SYSTEMS S.R.L. - C.F.01355000132</t>
  </si>
  <si>
    <t>03/07/0024</t>
  </si>
  <si>
    <t>B245470861</t>
  </si>
  <si>
    <t>Farmaci PHT ARIA_2021_025.5, Takeda Italia spa lotto 61</t>
  </si>
  <si>
    <t>B2454C5E84</t>
  </si>
  <si>
    <t>Farmaci PHT ARIA_2022_026.11R, Daiichi Sankyo Italia srl, lotto 1R</t>
  </si>
  <si>
    <t>B24554F06A</t>
  </si>
  <si>
    <t>Farmaci PHT ARIA_2022_026.12, Sanofi srl lotto 6</t>
  </si>
  <si>
    <t>B24556E9FC</t>
  </si>
  <si>
    <t>Farmaci PHT ARIA_2021-025.5, Navortis Farma spa lotto 148</t>
  </si>
  <si>
    <t>B2455BCA5A</t>
  </si>
  <si>
    <t>Farmaci PHT ARIA_2021_025.5, Ferring spa lotto 71</t>
  </si>
  <si>
    <t>B24560134D</t>
  </si>
  <si>
    <t>Farmaci PHT ARIA_2021-025.5, Novartis Farma spa lotto 149</t>
  </si>
  <si>
    <t>B24562C6C8</t>
  </si>
  <si>
    <t>Farmaci PHT ARIA_2022_027.1, Astrazeneca spa lotto 11</t>
  </si>
  <si>
    <t>B24564C132</t>
  </si>
  <si>
    <t>Farmaci PHT ARIA_2023_011.9, Bayer spa loto 49</t>
  </si>
  <si>
    <t>B245675307</t>
  </si>
  <si>
    <t>Farmaci PHT ARIA_2021-025.3R, Amgen srl lotto 1089R</t>
  </si>
  <si>
    <t>B245691A20</t>
  </si>
  <si>
    <t>Farmaci PHT ARIA_2023_011.9, Bayer spa lotto 51</t>
  </si>
  <si>
    <t>B2456B8A4F</t>
  </si>
  <si>
    <t>Farmaci PHT ARIA_2023_011.3, Novartis Farma spa, lotto 28</t>
  </si>
  <si>
    <t>B244BEAFBA</t>
  </si>
  <si>
    <t>Fornitura di Rifadin - Rifampicina</t>
  </si>
  <si>
    <t>CEF COOP. ESERCENTI FARMACIA S.C.R.L - C.F.00272680174</t>
  </si>
  <si>
    <t>B25C627190</t>
  </si>
  <si>
    <t>fornitura e installazione di n. 1 cappa per aspirazione, per le esigenze del Laboratorio di Prevenzione</t>
  </si>
  <si>
    <t>TALASSI s.r.l. - C.F.01943640209</t>
  </si>
  <si>
    <t>B1FB7490A5</t>
  </si>
  <si>
    <t>Fornitura di prodotti Thermo Fisher</t>
  </si>
  <si>
    <t>B178DBE836</t>
  </si>
  <si>
    <t>Smaltimento DPI Covid-19 scaduti</t>
  </si>
  <si>
    <t>B255BEE92E</t>
  </si>
  <si>
    <t>Fornitura di farmaci veterinari 4</t>
  </si>
  <si>
    <t>Zoo Agricola s.n.c. di Gamba Maria Cristina e Silvia - C.F.01560660167</t>
  </si>
  <si>
    <t>B25F97EF7E</t>
  </si>
  <si>
    <t>Farmaci PHT ARIA_2022_026.13r Astrazeneca spa lotto 10R</t>
  </si>
  <si>
    <t>B25F9C6AEA</t>
  </si>
  <si>
    <t>Farmaci PHT ARIA_2020_047.8R Sandoz spa lotto 123R</t>
  </si>
  <si>
    <t>B25FA04E13</t>
  </si>
  <si>
    <t>Farmaci PHT ARIA_2021-025.5 Amgen srl lotto 28</t>
  </si>
  <si>
    <t>B25FA3782B</t>
  </si>
  <si>
    <t>Farmaci PHT ARIA_2021_025.3 Boehringer Ingelheim Italia spa lotto 1</t>
  </si>
  <si>
    <t>B25FA63C79</t>
  </si>
  <si>
    <t>Farmaci PHT ARIA_2021_025.5 Sanofi spa lotto 57</t>
  </si>
  <si>
    <t>B25FA96691</t>
  </si>
  <si>
    <t>B25FAD38E7</t>
  </si>
  <si>
    <t>B25FB01EDB</t>
  </si>
  <si>
    <t>B25FB478A1</t>
  </si>
  <si>
    <t>B25FB8F40D</t>
  </si>
  <si>
    <t>Farmaci PHT ARIA_2023_010.1R Viatris Italia srl lotto 3R</t>
  </si>
  <si>
    <t>B25FBBA788</t>
  </si>
  <si>
    <t>Farmaci PHT ARIA_2022_026.6  Chiesi Italia spa lotto 23</t>
  </si>
  <si>
    <t>B25FBE288A</t>
  </si>
  <si>
    <t>Farmaci PHT ARIa_2021_025.3R  Sun Pharma Italia srl lotto 1745R</t>
  </si>
  <si>
    <t>B25FC0449A</t>
  </si>
  <si>
    <t>Farmaci PHT ARIA_2024_008 Gedeon Ritcher Italia srl lotto unico</t>
  </si>
  <si>
    <t>B25CC7CB3E</t>
  </si>
  <si>
    <t>Assist. e manutenz. straordinaria applicativo "Waiting List"</t>
  </si>
  <si>
    <t>B24AAE2EA0</t>
  </si>
  <si>
    <t>Forntiura di materiale chierurgico</t>
  </si>
  <si>
    <t>B145BDF69B</t>
  </si>
  <si>
    <t>Posizionamento cassone per rifiuti c/o Bonate</t>
  </si>
  <si>
    <t>B27D55F4AD</t>
  </si>
  <si>
    <t>Affidamento dellÂ¿incarico di coordinamento della sicurezza in fase di esecuzione, comprensivo delle attivitÃ  di redazione del Piano della Sicurezza e Coordinamento, per la fornitura e installazione di n. 1 cappa per aspirazione</t>
  </si>
  <si>
    <t>E.T.S. S.P.A. - C.F.02141540167</t>
  </si>
  <si>
    <t>B27D5EA761</t>
  </si>
  <si>
    <t>Farmaci PHT ARIA_2022_026.6R, Almirall srl,lotto 47R</t>
  </si>
  <si>
    <t>B27D6279B7</t>
  </si>
  <si>
    <t>Farmaci PHT ARIA_2022_026.6, Novartis Farma spa lotto 50</t>
  </si>
  <si>
    <t>B27D663B3A</t>
  </si>
  <si>
    <t>Farmaci PHT ARIA_2021_025.5R, Janssen Cilag Italia spa lotto 34R</t>
  </si>
  <si>
    <t>B27D69B971</t>
  </si>
  <si>
    <t>Farmaci PHT ARIA_2021_025.5R, Astella Pharma spa lotto 50R</t>
  </si>
  <si>
    <t>B27D6C18CD</t>
  </si>
  <si>
    <t>B27D6E45B0</t>
  </si>
  <si>
    <t>Farmaci PHT ARIA_2022_026.13, Boehringer Ingelheim Italia srl lotto 7</t>
  </si>
  <si>
    <t>B27D7239AC</t>
  </si>
  <si>
    <t>Farmaci PHT ARIA_2022_026.13R, Boehringer Ingelheim Italia spa lotto 7R</t>
  </si>
  <si>
    <t>B27D74DC54</t>
  </si>
  <si>
    <t>Farmaci PHT ARIA_2022_026.13, Boehringer Ingelheim Italia spa lotto 8</t>
  </si>
  <si>
    <t>B27D76E791</t>
  </si>
  <si>
    <t>B27D7F3553</t>
  </si>
  <si>
    <t>Farmaci PHT ARIA_2021_025.3R, Amgen srl lotto 1089R</t>
  </si>
  <si>
    <t>B27D836C9B</t>
  </si>
  <si>
    <t>B27D89AF20</t>
  </si>
  <si>
    <t>B27D8C8519</t>
  </si>
  <si>
    <t>B27D900350</t>
  </si>
  <si>
    <t>B27D930AEA</t>
  </si>
  <si>
    <t>Farmaci PHT ARIA_2023_009 Takeda Italia spa lotto 61</t>
  </si>
  <si>
    <t>B27D96242F</t>
  </si>
  <si>
    <t>Farmaci PHT ARIA_2023_009 CSL Behring spa lotto 37</t>
  </si>
  <si>
    <t>B27D9A4AA4</t>
  </si>
  <si>
    <t>Farmaci PHT ARIA_2022_027.9R Sandoz spa lotto 9R</t>
  </si>
  <si>
    <t>B27F63A1A8</t>
  </si>
  <si>
    <t>Fornitura ed installazione pellicole di sicurezza anti uv per la sede ATS di Caravaggio</t>
  </si>
  <si>
    <t>Mlight srl societÃ  Benefit - C.F.03450970987</t>
  </si>
  <si>
    <t>B1FA905AE8</t>
  </si>
  <si>
    <t>Servizio di rottamazione archivio rotante</t>
  </si>
  <si>
    <t>A.T.E.M. srl - C.F.11452580964</t>
  </si>
  <si>
    <t>B203079275</t>
  </si>
  <si>
    <t>Gabbie cattura animali per Dip. Veterinario</t>
  </si>
  <si>
    <t>B2958E4F38</t>
  </si>
  <si>
    <t>Adesione alla conv. ARIA_2023_051, Infolio scarl lotto 1</t>
  </si>
  <si>
    <t>B29359B0F8</t>
  </si>
  <si>
    <t>Farmaci PHT ARIA_2021_025.5 Astrazeneca spa lotto 23</t>
  </si>
  <si>
    <t>B293609BBB</t>
  </si>
  <si>
    <t>Farmaci PHT ARIA_2021_025.20, Astrazeneca spa lotto 6</t>
  </si>
  <si>
    <t>B2936C7887</t>
  </si>
  <si>
    <t>Farmaci PHT ARIA_2022_026.11R, Daiichi Sankyio, lotto 2R</t>
  </si>
  <si>
    <t>B2937385C8</t>
  </si>
  <si>
    <t>Farmaci PHT ARIA_2020_047.12, Daiichy Sankyo, lott 19</t>
  </si>
  <si>
    <t>B2937725A5</t>
  </si>
  <si>
    <t>Farmaci PHT ARIA_2022_026.11, Daiichi, lotto 3</t>
  </si>
  <si>
    <t>B2937B6DC0</t>
  </si>
  <si>
    <t>Farmaci PHT ARIA_2021_025.3, Amgen srl, lotto 610</t>
  </si>
  <si>
    <t>B293814B53</t>
  </si>
  <si>
    <t>Farmaci PHT ARIA_2023_009, Bayer spa lotto 61</t>
  </si>
  <si>
    <t>B29383BB82</t>
  </si>
  <si>
    <t>Farmaci pHT ARIA_2021_025.5, Pfizer srl lotto 101</t>
  </si>
  <si>
    <t>B293863C84</t>
  </si>
  <si>
    <t>Farmaci PHT ARIA_2021_025.31, Boehringer, lotto 3</t>
  </si>
  <si>
    <t>B2938A8577</t>
  </si>
  <si>
    <t>Farmaci PHT ARIA_2022_026.6, Merck Serono, lotto 32</t>
  </si>
  <si>
    <t>B293922A23</t>
  </si>
  <si>
    <t>Farmaci PHT ARCA_2019_001.20R, Sandoz spa , lotto 10R</t>
  </si>
  <si>
    <t>B293945706</t>
  </si>
  <si>
    <t>Farmaci PHT ARIA_2023_010.5, Sandoz spa lotto 3</t>
  </si>
  <si>
    <t>B293971B54</t>
  </si>
  <si>
    <t>Farmaci PHT ARIA_2022_026.1, Chiesi Italia, lotto 1</t>
  </si>
  <si>
    <t>B2939A77E5</t>
  </si>
  <si>
    <t>Farmaci PHT ARIA_2022_026.3, Ferring spa lotto 2</t>
  </si>
  <si>
    <t>B2939DC3A3</t>
  </si>
  <si>
    <t>Farmaci PHT ARIA_2021-025.5, Roche spa, lotto 80</t>
  </si>
  <si>
    <t>B2939FEFAE</t>
  </si>
  <si>
    <t>Farmaci PHT  ARIA_2021_025.5, Roche spa lotto 78</t>
  </si>
  <si>
    <t>B293A32A99</t>
  </si>
  <si>
    <t>Farmaci PHT ARIA_2021_025.7R, Roche spa lotto 11</t>
  </si>
  <si>
    <t>B293A643DE</t>
  </si>
  <si>
    <t>Farmaci PHT ARIA_2021_025.5R, Pfizer srl, lotto 104R</t>
  </si>
  <si>
    <t>B293A80AF7</t>
  </si>
  <si>
    <t>Farmaci PHT ARIA_2021-025.7R, Roche spa lotto 14R</t>
  </si>
  <si>
    <t>B293AA37DA</t>
  </si>
  <si>
    <t>Farmaci PHT ARIA_2022_026.4, Roche spa lotto 2</t>
  </si>
  <si>
    <t>B29415F68B</t>
  </si>
  <si>
    <t>Farmaci PHT ARIA_2022_026.13, Glaxosmithkline, lotto 5</t>
  </si>
  <si>
    <t>B294178B2B</t>
  </si>
  <si>
    <t>Farmaci PHT ARIA_2021_025.5R, Roche spa lotto 77R</t>
  </si>
  <si>
    <t>B294198595</t>
  </si>
  <si>
    <t>Farmaci PHT ARIA_2021_025.7R, Roche spa lotto 15</t>
  </si>
  <si>
    <t>B2941C0697</t>
  </si>
  <si>
    <t>Farmaci PHT ARIA_2022_026.12, Sanofi spa lotto 5</t>
  </si>
  <si>
    <t>B2941E444D</t>
  </si>
  <si>
    <t>Farmaci PHT ARIA_2022_026.13, Astrazeneca spa lotto 9</t>
  </si>
  <si>
    <t>B294203DDF</t>
  </si>
  <si>
    <t>Farmaci PHT ARIA_2021_025.5R, Pfizer srl lotto 124R</t>
  </si>
  <si>
    <t>B2942205D0</t>
  </si>
  <si>
    <t>Farmaci PHT ARIA_2021_025.5 Sanofi spa, lotto 57</t>
  </si>
  <si>
    <t>B29428AD47</t>
  </si>
  <si>
    <t>Farmaci PHT ARIA_2021_025.31, Boehringer, lotto 2</t>
  </si>
  <si>
    <t>B2942BE832</t>
  </si>
  <si>
    <t>Farmaci PHT ARIA_2023_010.3, Bayer spa lotto 3</t>
  </si>
  <si>
    <t>B2942DAF4B</t>
  </si>
  <si>
    <t>Farmaci PHT ARIA_2023_01.11 Sandoz spa lotto 5</t>
  </si>
  <si>
    <t>B2942F98E2</t>
  </si>
  <si>
    <t>Farmaci PHT ARIA_2022_027.7, ACRAF, lotto 15</t>
  </si>
  <si>
    <t>B29431B4F2</t>
  </si>
  <si>
    <t>Farmaci PHT ARIA_2022_027.7R, ACRAF, lotto 17R</t>
  </si>
  <si>
    <t>B29433E1D5</t>
  </si>
  <si>
    <t>Farmaci PHT ARIA_2022_026.6R, Amgen srl lotto 1R</t>
  </si>
  <si>
    <t>B29435EC3A</t>
  </si>
  <si>
    <t>Farmaci PHT ARIA_2022_027.1, Astrazeneca, lotto 10</t>
  </si>
  <si>
    <t>B29437600C</t>
  </si>
  <si>
    <t>Farmaci PHt ARIA_2021_025.5R Viatris Italia, lotto 100</t>
  </si>
  <si>
    <t>B294399CEA</t>
  </si>
  <si>
    <t>Farmaci PHT ARIA_2022_027.7, ACRAF, lotto 16</t>
  </si>
  <si>
    <t>B2943AEE3E</t>
  </si>
  <si>
    <t>Farmaci PHT ARIA_2022_026.6R, Amgen srl lotto 2R</t>
  </si>
  <si>
    <t>B2943D0A4E</t>
  </si>
  <si>
    <t>Farmaci PHT ARIA_2021_025.5, Sanofi spa lotto 56</t>
  </si>
  <si>
    <t>B2556B6AAD</t>
  </si>
  <si>
    <t>Fornitura di standard Dr. Ehrenstorfer e colture standard di riferimento</t>
  </si>
  <si>
    <t>B29D8A18F2</t>
  </si>
  <si>
    <t>Fornitura urgente di n. 420 pisatre 90 mm</t>
  </si>
  <si>
    <t>B271CCD4BE</t>
  </si>
  <si>
    <t>Abbigliamento da lavoro e DPI - 02</t>
  </si>
  <si>
    <t>Bn Nava srl - C.F.04198230163</t>
  </si>
  <si>
    <t>B271F6F0F3</t>
  </si>
  <si>
    <t>DPI (guanti in acciaio inox)</t>
  </si>
  <si>
    <t>Sir Safety System spa - C.F.03359340548</t>
  </si>
  <si>
    <t>B29E9815ED</t>
  </si>
  <si>
    <t>Toner e cartucce per stampanti</t>
  </si>
  <si>
    <t>PROMO RIGENERA SRL - C.F.01431180551</t>
  </si>
  <si>
    <t>B2BEC28A49</t>
  </si>
  <si>
    <t>Adesione ARIA 2023_011.15, lotto 18 Accord</t>
  </si>
  <si>
    <t>B2BEA22ED0</t>
  </si>
  <si>
    <t>Adesione ARIA 2022_026.6, lotto 5 Amgen</t>
  </si>
  <si>
    <t>B2BEB56CFC</t>
  </si>
  <si>
    <t>Adesione ARIA_2022_026.6, lotto 11 Amgen</t>
  </si>
  <si>
    <t>B2BF219177</t>
  </si>
  <si>
    <t>Adesione ARIA_2021_025.5R, lotto 143R Astellas</t>
  </si>
  <si>
    <t>B2BF2552FA</t>
  </si>
  <si>
    <t>Adesione ARIA_2021_025.5R, lotto 141R Astellas</t>
  </si>
  <si>
    <t>B2BF2BFA71</t>
  </si>
  <si>
    <t>Adesione ARIA_2021_025.5R, lotto 140R Astellas</t>
  </si>
  <si>
    <t>B2BFFFA57D</t>
  </si>
  <si>
    <t>Adesione ARIA_2021_025.20R, lotto 6R Astrazeneca</t>
  </si>
  <si>
    <t>B2BF17494B</t>
  </si>
  <si>
    <t>Adesione ARIA_2021_025.5R, lotto 97R Bayer</t>
  </si>
  <si>
    <t>B2C016C6D2</t>
  </si>
  <si>
    <t>Adesione ARIA_2021_025.31, lotto 2 Boehringer</t>
  </si>
  <si>
    <t>B2C01A9928</t>
  </si>
  <si>
    <t>Adesione ARIA_2021_025.31, lotto 3 Boehringer</t>
  </si>
  <si>
    <t>B2BFB04D71</t>
  </si>
  <si>
    <t>Adesione ARIA_2022_026.6, lotto 23 Chiesi</t>
  </si>
  <si>
    <t>B2BEE74F83</t>
  </si>
  <si>
    <t>Adesione ARIA_2021_025.5R, lotto 66R, Innova Pharma</t>
  </si>
  <si>
    <t>B2C0396001</t>
  </si>
  <si>
    <t>Adesione ARIA_2021_025.5, lotto 58 Ipsen</t>
  </si>
  <si>
    <t>B2BF47FC24</t>
  </si>
  <si>
    <t>Adesione ARIA_2021_025.5, lotto 85 Istituto Gentili</t>
  </si>
  <si>
    <t>B2BF4DC8E4</t>
  </si>
  <si>
    <t>Adesione ARIA_2021_025.3, lotto 1405 Istituto Gentili</t>
  </si>
  <si>
    <t>B2BFA4B4C9</t>
  </si>
  <si>
    <t>Adesione ARIA_2021_025.5R, lotto 35R Janssen Cilag</t>
  </si>
  <si>
    <t>B2BFAB0821</t>
  </si>
  <si>
    <t>Adesione ARIA_2022_026.6, lotto 29 Janssen Cilag</t>
  </si>
  <si>
    <t>B2BF79DEAB</t>
  </si>
  <si>
    <t>Adesione ARIA_2021_025.5, lotto 37 Novartis Farma</t>
  </si>
  <si>
    <t>B2BF99E605</t>
  </si>
  <si>
    <t>Adesione ARIA_2022_026.6, lotto 37 Novartis Farma</t>
  </si>
  <si>
    <t>B2BFEF9169</t>
  </si>
  <si>
    <t>Adesione ARIA_2023_011.2, lotto 127R Pfizer</t>
  </si>
  <si>
    <t>B2BFF5D3EE</t>
  </si>
  <si>
    <t>Adesione ARIA_2023_011.2, lotto 28 Pfizer</t>
  </si>
  <si>
    <t>B2BFF9C7EA</t>
  </si>
  <si>
    <t>Adesione ARIA_2021_025.5R, lotto 82R Roche</t>
  </si>
  <si>
    <t>B2BF67D105</t>
  </si>
  <si>
    <t>Adesione ARIA_2022_026.12, lotto 5 Sanofi</t>
  </si>
  <si>
    <t>B2BF71B367</t>
  </si>
  <si>
    <t>Adesione ARIA_2021_025.3R, lotto 1090R Sanofi</t>
  </si>
  <si>
    <t>B2BF3620F7</t>
  </si>
  <si>
    <t>Adesione ARIA_2021_025.3R, lotto 785R</t>
  </si>
  <si>
    <t>B2BECD15C1</t>
  </si>
  <si>
    <t>Adesione ARIA_2021_025.5R, lotto 62R Takeda Italia</t>
  </si>
  <si>
    <t>B2BED60BC1</t>
  </si>
  <si>
    <t>Adesione ARIA_2022_026.6, lotto 43 Takeda Italia</t>
  </si>
  <si>
    <t>B2BEDDD2EB</t>
  </si>
  <si>
    <t>Adesione ARIA_2021_025.5R, lotto 61R Takeda Italia</t>
  </si>
  <si>
    <t>B2C006C391</t>
  </si>
  <si>
    <t>Adesione ARIA_2022_027.10, lotto 24 UCB Pharma</t>
  </si>
  <si>
    <t>B2D06FCFF3</t>
  </si>
  <si>
    <t>Adesione ARIA_2022_027.7R, lotto 17R Angelini</t>
  </si>
  <si>
    <t>B2E1D85AB4</t>
  </si>
  <si>
    <t>Fornitura di congelatore a pozzetto Whirpool WHS1021 2</t>
  </si>
  <si>
    <t>Teknoit s.r.l. - C.F.15462611003</t>
  </si>
  <si>
    <t>B2C8C34D72</t>
  </si>
  <si>
    <t>Servizio evolutivo Applicativo  P4P/SIST - Area PSAL/SIAN</t>
  </si>
  <si>
    <t>DEDALUS ITALIA SPA - C.F.05994810488</t>
  </si>
  <si>
    <t>B2E6F0A05C</t>
  </si>
  <si>
    <t>Farmaci PHT ARIA_2024_008.2 Astrazeneca lotto 1</t>
  </si>
  <si>
    <t>B2E6F39723</t>
  </si>
  <si>
    <t>Farmaci PHT ARIA_2023_011.15 Sandoz spa lotto 7</t>
  </si>
  <si>
    <t>B2E6F6E2E1</t>
  </si>
  <si>
    <t>Farmaci PHT ARIA_2024_008.1 Doc. Generici lotto 40</t>
  </si>
  <si>
    <t>DOC GENERICI S.R.L. INDUSTRIA FARMACEUTICA - C.F.11845960159</t>
  </si>
  <si>
    <t>B2E6F87781</t>
  </si>
  <si>
    <t>Farmaci pHT ARIA_2024_008.1 Sanofi spa lotto 6</t>
  </si>
  <si>
    <t>B2E6FB5D75</t>
  </si>
  <si>
    <t>Farmaci PHT ARIA_2024_008.1 ACRAF spa lotto 25</t>
  </si>
  <si>
    <t>B2E6FE5514</t>
  </si>
  <si>
    <t>Farmaci PHT ARIA_2024_008.1 ACRAF lotto 27</t>
  </si>
  <si>
    <t>B2E701B1A5</t>
  </si>
  <si>
    <t>Farmaci PHT ARIA_2021_025.3R Astrazeneca lotto 2107</t>
  </si>
  <si>
    <t>B28120A543</t>
  </si>
  <si>
    <t>Fornitura di InfinityLab Poroshell</t>
  </si>
  <si>
    <t>B2B40C4AAA</t>
  </si>
  <si>
    <t>Fornitura di n. 6 flaconi di isofluorano</t>
  </si>
  <si>
    <t>ALCYON ITALIA S.P.A. - C.F.02241700042</t>
  </si>
  <si>
    <t>B2FE2621A7</t>
  </si>
  <si>
    <t>Farmaci PHT ARIA_2023_009 Pfizer srl lotto 38</t>
  </si>
  <si>
    <t>B2FE327438</t>
  </si>
  <si>
    <t>Farmaci PHT ARIA_2024_008.1 Pfizer srl lotto 158</t>
  </si>
  <si>
    <t>B2FE3C7840</t>
  </si>
  <si>
    <t>Farmaci PHT ARIA_2024_008.1 Chiesi Italia lotto 41</t>
  </si>
  <si>
    <t>B2FE427779</t>
  </si>
  <si>
    <t>Farmaci PHT ARIA_2024_008.1 Merck Serono lotto 160</t>
  </si>
  <si>
    <t>B2FE490E1D</t>
  </si>
  <si>
    <t>Farmaci PHT ARIA_2024_008.1 Merck Serono lotto 165</t>
  </si>
  <si>
    <t>B2FE519F2B</t>
  </si>
  <si>
    <t>Farmaci PHT ARIA_2024_008.1 Bayer spa lotto 178</t>
  </si>
  <si>
    <t>B2FE546451</t>
  </si>
  <si>
    <t>Farmaci PHT ARIA_2024_008.1 Bayer spa lotto 179</t>
  </si>
  <si>
    <t>B2FE5BA40B</t>
  </si>
  <si>
    <t>Farmaci PHT ARIA_2023_011.14 Pfizer srl lotto 18</t>
  </si>
  <si>
    <t>B2627979FE</t>
  </si>
  <si>
    <t>Fornitura di n. 4 fotometri e di n. 4 misuratori di PH</t>
  </si>
  <si>
    <t>B300049EBE</t>
  </si>
  <si>
    <t>Raccolta, trasporto e smaltimento rifiuti contenenti sostanze pericolose</t>
  </si>
  <si>
    <t>B2FDBCE3F8</t>
  </si>
  <si>
    <t>Abbigliamento da lavoro e DPI - 01</t>
  </si>
  <si>
    <t>L'ANTINFORTUNISTICA S.R.L. - C.F.02467560245</t>
  </si>
  <si>
    <t>B30DB0C5E4</t>
  </si>
  <si>
    <t>Farmaci PHT ARIA_2021_025.3 Alfasigma spa lotto 182</t>
  </si>
  <si>
    <t>ALFASIGMA S.P.A - C.F.03432221202</t>
  </si>
  <si>
    <t>B30DB65F53</t>
  </si>
  <si>
    <t>Farmaci PHT ARIA_2024_008.1 Sandoz spa lotto 166</t>
  </si>
  <si>
    <t>B30DBC1B40</t>
  </si>
  <si>
    <t>Farmaci PHT ARIA_2024_008.1 Sandoz spa lotto 56</t>
  </si>
  <si>
    <t>B30DBEF139</t>
  </si>
  <si>
    <t>Farmaci PHT ARIA_2024_008.1 Novartis Farma spa lotto 132</t>
  </si>
  <si>
    <t>B30DCA0349</t>
  </si>
  <si>
    <t>Farmaci PHT ARIA_2023_011.15 Sandoz spa lotto 18</t>
  </si>
  <si>
    <t>B30DD48DE9</t>
  </si>
  <si>
    <t>Farmaci ARIA_2022_027.1 Astrazeneca spa lotto 11</t>
  </si>
  <si>
    <t>B30DDB03BF</t>
  </si>
  <si>
    <t>Farmaci PHT ARIA_2021-025.3R  Istituto Gentili lotto 2129</t>
  </si>
  <si>
    <t>ISTITUTO GENTILI S.P.A. - C.F.00109910505</t>
  </si>
  <si>
    <t>B30DEF60C6</t>
  </si>
  <si>
    <t>B30DF28A06</t>
  </si>
  <si>
    <t>Farmaci PHT ARIA_2022_026.11R Daiichi lotto 01R</t>
  </si>
  <si>
    <t>B2EA70FAEA</t>
  </si>
  <si>
    <t>Manutenz.software Keros Light e canone di assistenza telefonica</t>
  </si>
  <si>
    <t>CRONOS S.R.L. SISTEMI RILEV.PRESENZE - C.F.01567810138</t>
  </si>
  <si>
    <t>01/11/0024</t>
  </si>
  <si>
    <t>31/10/0027</t>
  </si>
  <si>
    <t>B2E3ED8AB5</t>
  </si>
  <si>
    <t>Fornitura di sacchi per distruggidocumenti</t>
  </si>
  <si>
    <t>MAGRIS S.P.A. - C.F.01627080169</t>
  </si>
  <si>
    <t>B323C28B06</t>
  </si>
  <si>
    <t>Manutenz.Ord. applicativo AdhDOC</t>
  </si>
  <si>
    <t>01/10/0024</t>
  </si>
  <si>
    <t>B24CAE7B02</t>
  </si>
  <si>
    <t>Servizio di Print per il DV ARIA_2023_051</t>
  </si>
  <si>
    <t>B34D10037C</t>
  </si>
  <si>
    <t>Servizio di revisione legale dei conti</t>
  </si>
  <si>
    <t>ACG Auditing &amp; Consulting Group S.r.l. - C.F.00758240550</t>
  </si>
  <si>
    <t>B34D029210</t>
  </si>
  <si>
    <t>Seconda adesione alla convenzione regionale ARIA_2023_002 - Lotto n. 3 - sedie per uffici a ridotto impatto ambientale</t>
  </si>
  <si>
    <t>B34D085DF8</t>
  </si>
  <si>
    <t>Farmaci PHT ARIA_2024_008.1 Organon Italia lotto 13</t>
  </si>
  <si>
    <t>B34CAD8EEA</t>
  </si>
  <si>
    <t>B34D0D2D83</t>
  </si>
  <si>
    <t>Farmaci PHT ARIA_2022_026.6 Amgen lotto 15</t>
  </si>
  <si>
    <t>B34CB97C89</t>
  </si>
  <si>
    <t>Farmaci PHT ARIA_2022_026.6 Takeda Italia lotto 44</t>
  </si>
  <si>
    <t>B34CBFAE3B</t>
  </si>
  <si>
    <t>B34D129551</t>
  </si>
  <si>
    <t>Farmaci PHT ARIA_2024_008.1 ACRAF lotto 26</t>
  </si>
  <si>
    <t>B34CC3B3E2</t>
  </si>
  <si>
    <t>B34CC7A7DE</t>
  </si>
  <si>
    <t>Farmaci PHT ARIA_2021_025.3R Astrazeneca lotto 39</t>
  </si>
  <si>
    <t>B3504997E4</t>
  </si>
  <si>
    <t>Adesione ARIA_2023_037 Guanti chirurgici</t>
  </si>
  <si>
    <t>B353C1F9A7</t>
  </si>
  <si>
    <t>Farmaci PHT ARIA_2023_009 Grifols Italia lotto 54</t>
  </si>
  <si>
    <t>GRIFOLS ITALIA SPA - C.F.01262580507</t>
  </si>
  <si>
    <t>B353C31882</t>
  </si>
  <si>
    <t>Farmaci PHT ARIA_2023_009 grifols Italia lotto 13</t>
  </si>
  <si>
    <t>B353C47AA9</t>
  </si>
  <si>
    <t>Farmaci PHT ARIA_2021_025.3R Viatris Italia lotto 219R</t>
  </si>
  <si>
    <t>B353C685E6</t>
  </si>
  <si>
    <t>Farmaci PHT ARIA_2021_025.5 Ipsen lotto 60</t>
  </si>
  <si>
    <t>B353CB0152</t>
  </si>
  <si>
    <t>Farmaci PHT ARIA_2021_025.3 Amgen lotto 610</t>
  </si>
  <si>
    <t>B353CC95F2</t>
  </si>
  <si>
    <t>Farmaci PHT ARIA_2022_026.6R Amgen lotto 8R</t>
  </si>
  <si>
    <t>B353D0BC67</t>
  </si>
  <si>
    <t>B353CE8F84</t>
  </si>
  <si>
    <t>Farmaci PHT ARIA_2023_011.9 Bayer lotto 49</t>
  </si>
  <si>
    <t>B353D28458</t>
  </si>
  <si>
    <t>Farmaci PHT ARIA_2023_011.16 Astrazeneca lotto 28</t>
  </si>
  <si>
    <t>B353D429CB</t>
  </si>
  <si>
    <t>Farmaci PHT ARIA_2024_008 Gedeon Lotto unico</t>
  </si>
  <si>
    <t>B353D5D016</t>
  </si>
  <si>
    <t>Farmaci PHT ARIA_2023_011.2 Pfizer lotto 28</t>
  </si>
  <si>
    <t>B353D9A26C</t>
  </si>
  <si>
    <t>Farmaci PHT ARIA_2021_025.3R Sanofi lotto 1090</t>
  </si>
  <si>
    <t>B3540B95C6</t>
  </si>
  <si>
    <t>Farmaci PHT ARIA_2023_009 Takeda lotto 61</t>
  </si>
  <si>
    <t>B35414F190</t>
  </si>
  <si>
    <t>Farmaci PHT ARIA_2022_026.12 Sanofi lotto 1</t>
  </si>
  <si>
    <t>B354236031</t>
  </si>
  <si>
    <t>Farmaci PHT ARIA_2021_025.3 Bayer lotto 509</t>
  </si>
  <si>
    <t>B35E19A8B5</t>
  </si>
  <si>
    <t>Farmaci PHT ARIA_2021_025.3R Sun Pharma lotto 783</t>
  </si>
  <si>
    <t>B2DCEE2615</t>
  </si>
  <si>
    <t>Fornitura di n. 1 Pc Desktop</t>
  </si>
  <si>
    <t>B3605DA2D0</t>
  </si>
  <si>
    <t>Farmaci PHT ARIA_2021_025.3 Bayer spa lotto 509</t>
  </si>
  <si>
    <t>B34633F11C</t>
  </si>
  <si>
    <t>Fornitura di n. 432 bottiglie sterili in PET</t>
  </si>
  <si>
    <t>B3950A3FCE</t>
  </si>
  <si>
    <t>Proroga 1 mese Guardiania SicurItalia</t>
  </si>
  <si>
    <t>SICURITALIA GROUP SERVICE Scpa - C.F.03003290131</t>
  </si>
  <si>
    <t>B3C5963E5E</t>
  </si>
  <si>
    <t>Farmaci PHT ARIA_2021_025.7R Bayer spa lotto 97R</t>
  </si>
  <si>
    <t>B3C5972AC0</t>
  </si>
  <si>
    <t>Farmaci PHT ARIA_2023_009 Bayer lotto 61</t>
  </si>
  <si>
    <t>B3C5998A1C</t>
  </si>
  <si>
    <t>B3C5938AE3</t>
  </si>
  <si>
    <t>Farmaci PHT ARIA_2021_025.5 Merck Serono lotto 70</t>
  </si>
  <si>
    <t>B3C595205B</t>
  </si>
  <si>
    <t>Farmaci PHT ARIA_2021_025.5R Merck Serono lotto 48</t>
  </si>
  <si>
    <t>B3C4454D93</t>
  </si>
  <si>
    <t>Farmaci PHT ARIA_2022_027.9 Amgen lotto 6</t>
  </si>
  <si>
    <t>B3C591B2F7</t>
  </si>
  <si>
    <t>Farmaci PHT ARIA_2023_011.3 Novartis lotto 30</t>
  </si>
  <si>
    <t>B3C5904FF8</t>
  </si>
  <si>
    <t>Farmaci PHT ARIA_2021_025.3R Roche spa lotto 2161R</t>
  </si>
  <si>
    <t>B3C4477A76</t>
  </si>
  <si>
    <t>Farmaci PHT ARIA_2022_026.6 Amgen lotto 13</t>
  </si>
  <si>
    <t>B3C4F55240</t>
  </si>
  <si>
    <t>Farmaci PHT ARIA_2021_025.5R Astella Pharma lotto 140R</t>
  </si>
  <si>
    <t>B3C442AAEB</t>
  </si>
  <si>
    <t>Farmaci PHT ARIA_2023_011.15 Accord lotto 18</t>
  </si>
  <si>
    <t>B3C4F2AEC0</t>
  </si>
  <si>
    <t>Farmaci PHT ARIA_2021_025.3R Amgen lotto 1089R</t>
  </si>
  <si>
    <t>B3C4F43365</t>
  </si>
  <si>
    <t>Farmaci PHT ARIA_2023_011.4 Astellas lotto 27</t>
  </si>
  <si>
    <t>B3C4E8EE04</t>
  </si>
  <si>
    <t>Farmaci ARIA_2024_008.1 Amgen lotto 58</t>
  </si>
  <si>
    <t>B3BC797DA1</t>
  </si>
  <si>
    <t>Farmaci PHT ARIA_2022_026.12 Novo Nordisk spa lotto 8</t>
  </si>
  <si>
    <t>B3E5604A3D</t>
  </si>
  <si>
    <t>Vaccini ARIA_2024_010 Seqirus lotto 4</t>
  </si>
  <si>
    <t>SEQIRUS S.R.L. - C.F.01391810528</t>
  </si>
  <si>
    <t>B3E560396A</t>
  </si>
  <si>
    <t>Vaccini ARIA_2024_010 Sanofi lotto 3</t>
  </si>
  <si>
    <t>B3B9C47F85</t>
  </si>
  <si>
    <t>Vaccini ARIA_2024_010 Astrazeneca lotto 2</t>
  </si>
  <si>
    <t>B3F0FFD270</t>
  </si>
  <si>
    <t>Fornitura di pellicole per vetri a controllo solare</t>
  </si>
  <si>
    <t>ITALFILM di Luca Rinaldi - C.F.RNLLCU70P01A794M</t>
  </si>
  <si>
    <t>B3FEB66290</t>
  </si>
  <si>
    <t>B3FEBBDA59</t>
  </si>
  <si>
    <t>Vaccini ARIA_2024_010 Sanofi lotto 1</t>
  </si>
  <si>
    <t>B3FEC001A6</t>
  </si>
  <si>
    <t>B3FEC5CD8E</t>
  </si>
  <si>
    <t>B40012114C</t>
  </si>
  <si>
    <t>Forntura di reattivi vari</t>
  </si>
  <si>
    <t>BIOMERIEUX ITALIA S.P.A. - C.F.01696821006</t>
  </si>
  <si>
    <t>B30F50874B</t>
  </si>
  <si>
    <t>Fornitura di antisieri (1)</t>
  </si>
  <si>
    <t>D.I.D. DIAGNOSTIC INTERNATIONAL DISTRIBUTION SPA - C.F.00941660151</t>
  </si>
  <si>
    <t>B368374920</t>
  </si>
  <si>
    <t>Fornitura di antisieri salmonella</t>
  </si>
  <si>
    <t>BIOGENETICS DIAGNOSTICS SRL - C.F.05150990280</t>
  </si>
  <si>
    <t>B3ECFAE0BE</t>
  </si>
  <si>
    <t>Fornitura urgente di Water Ultrachromasolv e Metanolo</t>
  </si>
  <si>
    <t>FISHER SCIENTIFIC SAS SEDE SECONDARIA ITALIANA - C.F.08948430965</t>
  </si>
  <si>
    <t>B362BA3D16</t>
  </si>
  <si>
    <t>Fornitura di n. 500 pettorine catarifrangenti</t>
  </si>
  <si>
    <t>NOVECENTO GRAFICO SRL - C.F.01428300162</t>
  </si>
  <si>
    <t>B3EDB2786C</t>
  </si>
  <si>
    <t>Fornitura di forlmalina tamponata</t>
  </si>
  <si>
    <t>DIAPATH SPA - C.F.02705540165</t>
  </si>
  <si>
    <t>B33CC524D8</t>
  </si>
  <si>
    <t>Servizio di lavanderia e stireria</t>
  </si>
  <si>
    <t>LAVABEL DI BOSIS FABIO - C.F.03676610169</t>
  </si>
  <si>
    <t>B41660DBD8</t>
  </si>
  <si>
    <t>Farmaci PHT ARIA_2024_008.7 Accord Healthcare</t>
  </si>
  <si>
    <t>0000202466</t>
  </si>
  <si>
    <t>ACQUA MINERALE PER DOCENTI</t>
  </si>
  <si>
    <t>ESSELUNGA - STEZZANO - C.F.04916380159</t>
  </si>
  <si>
    <t>CARREFOUR MARKET - GS SPA - BERGAMO - C.F.12683790153</t>
  </si>
  <si>
    <t>0000202467</t>
  </si>
  <si>
    <t>BOLLI AUTO - AGOSTO</t>
  </si>
  <si>
    <t>AUTOMOBILE CLUB BERGAMO - C.F.00216410167</t>
  </si>
  <si>
    <t>0000202468</t>
  </si>
  <si>
    <t>BOLLI AUTO - SETTEMBRE</t>
  </si>
  <si>
    <t>0000202469</t>
  </si>
  <si>
    <t>RIFORNIMENTO AUTO - TARGA EL635JP</t>
  </si>
  <si>
    <t>STAZIONE ENI SANT'OMOBONO TERME DI MAZZOLENI ALESSIO - C.F.02465750160</t>
  </si>
  <si>
    <t>0000202470</t>
  </si>
  <si>
    <t>N. 5 COPIE CHIAVI</t>
  </si>
  <si>
    <t>TASCHINI SNC - BERGAMO - C.F.02068410162</t>
  </si>
  <si>
    <t>0000202471</t>
  </si>
  <si>
    <t>RIFORNIMENTO AUTO - TARGA DZ211FF</t>
  </si>
  <si>
    <t>ENICAFE' DI PELLEGRINI ALEX - CASAZZA (BG) - C.F.03165980164</t>
  </si>
  <si>
    <t>B429F64F5A</t>
  </si>
  <si>
    <t>Fornitura di vaccini - ARIa_2024-011.1, lotto 1</t>
  </si>
  <si>
    <t>B42943A8DD</t>
  </si>
  <si>
    <t>Farmaci PHT - ARIA_2024_008.1 Pfizer srl lotto 159</t>
  </si>
  <si>
    <t>B4294F425D</t>
  </si>
  <si>
    <t>Farmaci PHT ARIA_2024_008.1, Merck Serono lotto 67</t>
  </si>
  <si>
    <t>B4295A86E6</t>
  </si>
  <si>
    <t>Farmaci PHT ARIA_2024_008.1 Sanofi spa lotto 8</t>
  </si>
  <si>
    <t>B4295E593C</t>
  </si>
  <si>
    <t>Farmaci PHT ARIA_2020_047.8R lotto 1</t>
  </si>
  <si>
    <t>B4296317F4</t>
  </si>
  <si>
    <t>Farmaci PHT ARIA_2021_025.3 Amgen srl lotto  2428</t>
  </si>
  <si>
    <t>B4296938D3</t>
  </si>
  <si>
    <t>Farmaci PHT ARIA_20232_026.6 Amgen srl lotto 10</t>
  </si>
  <si>
    <t>B4296E085E</t>
  </si>
  <si>
    <t>B429714349</t>
  </si>
  <si>
    <t>Faramaci PHT ARIA_2022_026.12 Sanofi srl lotto 6</t>
  </si>
  <si>
    <t>B4297A6BC2</t>
  </si>
  <si>
    <t>B42982FCD0</t>
  </si>
  <si>
    <t>Farmaci PHT ARIA_2021_025.3R</t>
  </si>
  <si>
    <t>B42987AAB5</t>
  </si>
  <si>
    <t>Farmaci PHT ARIA_2024_008.1 Sandoz spa lotto 55</t>
  </si>
  <si>
    <t>B4298CDF32</t>
  </si>
  <si>
    <t>Farmaci PHT ARIA_2023_011.15 Sandoz spa lotto 19</t>
  </si>
  <si>
    <t>B429929B1F</t>
  </si>
  <si>
    <t>Farmaci PHT ARIA_2021_025.5 Viatris lotto 120</t>
  </si>
  <si>
    <t>B42995B464</t>
  </si>
  <si>
    <t>Farmaci PHT ARIA_2021_025.7 Pfizer lotto 29</t>
  </si>
  <si>
    <t>B4299B5EA6</t>
  </si>
  <si>
    <t>Farmaci PHT ARIA_2022_026.6 Organon lotto 40</t>
  </si>
  <si>
    <t>B429A12B66</t>
  </si>
  <si>
    <t>B429A38AC2</t>
  </si>
  <si>
    <t>Farmaci PHT ARIA_2022_026.0 Ipsen lotto 1</t>
  </si>
  <si>
    <t>B429AA54B7</t>
  </si>
  <si>
    <t>Farmaci PHT ARIA_2023_010.1 Ipsen lotto 1</t>
  </si>
  <si>
    <t>B429B4BDB1</t>
  </si>
  <si>
    <t>Farmaci PHT ARIA_2022_026.13R Astrazeneca lotto 10R</t>
  </si>
  <si>
    <t>B429BA68CB</t>
  </si>
  <si>
    <t>Farmaci PHT ARIA_2022_026.13R Astrazeneca lotto 13R</t>
  </si>
  <si>
    <t>B429C024B8</t>
  </si>
  <si>
    <t>B429C3D568</t>
  </si>
  <si>
    <t>B429CBF0B1</t>
  </si>
  <si>
    <t>B429D21190</t>
  </si>
  <si>
    <t>B429D8219C</t>
  </si>
  <si>
    <t>Farmaci PHT ARIA_2022_026.6 Astella Pharma lotto 19</t>
  </si>
  <si>
    <t>B429DCE054</t>
  </si>
  <si>
    <t>Farmaci PHT ARIA_2022_026.6 Viatris lotto 35</t>
  </si>
  <si>
    <t>B429E1C0B2</t>
  </si>
  <si>
    <t>Farmaci PHT ARIA_2021_025.5 Astellas Phara lotto 142</t>
  </si>
  <si>
    <t>B429E59308</t>
  </si>
  <si>
    <t>Farmaci PHT ARIA_2022_027.7R ACRAF lotto 17</t>
  </si>
  <si>
    <t>B429EC8E9E</t>
  </si>
  <si>
    <t>Farmaci PHT ARIA_2021_025.5R Takeda Italia lotto 61</t>
  </si>
  <si>
    <t>B42E6C56B8</t>
  </si>
  <si>
    <t>Faramaci PHT ARIA_2024_008.1 ACRAF lotto 23</t>
  </si>
  <si>
    <t>B42E74D6F3</t>
  </si>
  <si>
    <t>B42E791F0E</t>
  </si>
  <si>
    <t>Farmaci PHT ARIA_2021_025.5 Ipsen lotto 58</t>
  </si>
  <si>
    <t>B42E7BD361</t>
  </si>
  <si>
    <t>B42E7E0044</t>
  </si>
  <si>
    <t>B42E802C4F</t>
  </si>
  <si>
    <t>Farmaci PHT ARIA_2023_010.3 Pfizer lotto 4</t>
  </si>
  <si>
    <t>B42E829C7E</t>
  </si>
  <si>
    <t>Farmaci PHT ARIA_2021_025.3R Pfizer lotto 43R</t>
  </si>
  <si>
    <t>B42E864D2E</t>
  </si>
  <si>
    <t>fARMACI PHT ARIA_2021_025.7R PFIZER lotto 44R</t>
  </si>
  <si>
    <t>B42E887A11</t>
  </si>
  <si>
    <t>Farmaci PHT ARIA_2022_027.7 ACRAF lotto 13</t>
  </si>
  <si>
    <t>B42E8B3E5F</t>
  </si>
  <si>
    <t>B42E8FDB71</t>
  </si>
  <si>
    <t>Farmaci PHT ARIA_2021_025.3 Novartis lotto 3280</t>
  </si>
  <si>
    <t>B42E973CD1</t>
  </si>
  <si>
    <t>Farmaci PHT ARIA_2022_026.6 Novartis lotto 50</t>
  </si>
  <si>
    <t>B42E9C3ED5</t>
  </si>
  <si>
    <t>Farmaci PHT ARIA_2022_026.6 Glaxosmithkline lotto 25</t>
  </si>
  <si>
    <t>B42EA0BA41</t>
  </si>
  <si>
    <t>Farmaci PHT ARIA_2022_026.10 UCB Pharma lotto 24</t>
  </si>
  <si>
    <t>B42EA5CD18</t>
  </si>
  <si>
    <t>B42EAE3C80</t>
  </si>
  <si>
    <t>B42EBAD335</t>
  </si>
  <si>
    <t>Farmaci PHT ARIA_2022_027.9 Pfizer lotto 16</t>
  </si>
  <si>
    <t>B42ED80496</t>
  </si>
  <si>
    <t>B42EDE57EE</t>
  </si>
  <si>
    <t>Farmaci PHT ARIA_2022_026.6 Janssen lotto 30</t>
  </si>
  <si>
    <t>B42EE45727</t>
  </si>
  <si>
    <t>Farmaci PHT ARIA_2023_011.3 Novartis Farma lotto 29</t>
  </si>
  <si>
    <t>B42EE98BA4</t>
  </si>
  <si>
    <t>Farmacic PHT ARIA_2024_008.1 Amgen lotto 58</t>
  </si>
  <si>
    <t>B42EEF8ADD</t>
  </si>
  <si>
    <t>Faramaci PHT ARIA_2022_026.6 Viatris lotto 17</t>
  </si>
  <si>
    <t>B42EF85F37</t>
  </si>
  <si>
    <t>Farmaci PHT ARIa_2022_026.6 Astrazeneca lotto 20</t>
  </si>
  <si>
    <t>B42F08D915</t>
  </si>
  <si>
    <t>B435F90530</t>
  </si>
  <si>
    <t>B42F0CCD11</t>
  </si>
  <si>
    <t>B42F1AE793</t>
  </si>
  <si>
    <t>Farmaci PHT ARIA_2021_025.3R Sanofi spa lotto 1090</t>
  </si>
  <si>
    <t>B42F215C91</t>
  </si>
  <si>
    <t>Farmaci PHT ARIA_2022_027.9R Sandoz spa lotto 8</t>
  </si>
  <si>
    <t>B42F3489EA</t>
  </si>
  <si>
    <t>Farmaci PHT ARIA_2023_011.15 Sandoz spa lotto 3</t>
  </si>
  <si>
    <t>B42F371BBF</t>
  </si>
  <si>
    <t>Farmaci PHT ARIA_2023_010.1 Novo Nordisk Lotto 4</t>
  </si>
  <si>
    <t>B42F3A2431</t>
  </si>
  <si>
    <t>Farmaci ARIA_2021_025.3 Takeda Italia lotto 2105T</t>
  </si>
  <si>
    <t>B42F3DF687</t>
  </si>
  <si>
    <t>Farmaci ARIA_2024_008 Gedeon Ritcher lotto unico</t>
  </si>
  <si>
    <t>B42F4271F3</t>
  </si>
  <si>
    <t>Farmaci PHT ARIA_2021_025.5 teva Italia lotto 83</t>
  </si>
  <si>
    <t>B42F4730AB</t>
  </si>
  <si>
    <t>Farmaci PHT ARIA_2021_025.24 Amgen lotto 2</t>
  </si>
  <si>
    <t>B42F583121</t>
  </si>
  <si>
    <t>Farmaci PHT ARIA_2021_025.5R Amgen srl lotto 44R</t>
  </si>
  <si>
    <t>B42F5D43F8</t>
  </si>
  <si>
    <t>Farmaci PHT ARIA_2021_025.5R  Pfizer lotto 138R</t>
  </si>
  <si>
    <t>B42F81D6B9</t>
  </si>
  <si>
    <t>Farmaci PHT ARIA_2022_026.13 Glaxosmitkline lotto 4</t>
  </si>
  <si>
    <t>B42F871C09</t>
  </si>
  <si>
    <t>Farmaci PHT ARIA_2022_026.6R Amgen lotto 8</t>
  </si>
  <si>
    <t>B42F8A354E</t>
  </si>
  <si>
    <t>B318B11767</t>
  </si>
  <si>
    <t>Fornitura e posa di n. 5 tende a rullo</t>
  </si>
  <si>
    <t>PORTEND SRL - C.F.00762760965</t>
  </si>
  <si>
    <t>B2FC7E127E</t>
  </si>
  <si>
    <t>Servizio di taratura PHmetro + sonda</t>
  </si>
  <si>
    <t>FAPA DI DOTT. ENRICO NOSARI S.A.S. - DI NOSARI PAOLO &amp; C. - C.F.00208690164</t>
  </si>
  <si>
    <t>B3FE9952D5</t>
  </si>
  <si>
    <t>Servizio di sviluppo software "Screening" - applicativo S4P</t>
  </si>
  <si>
    <t>B467069272</t>
  </si>
  <si>
    <t>Adesione alla convenzione Â¿Test per lo screening HCV e servizi connessi - ALIFAX - ARIA_2023_059/Lotto n. 1Â¿</t>
  </si>
  <si>
    <t>ALIFAX srl - C.F.04337640280</t>
  </si>
  <si>
    <t>B46700C5B2</t>
  </si>
  <si>
    <t>adesione alla convenzione regionale ARIA_2020_012 Â¿ lotto n. 1, per la fornitura di arredi vari in legno</t>
  </si>
  <si>
    <t>B315E3200A</t>
  </si>
  <si>
    <t>Fornitura di cavi UTP (cat. 6) e cavi DVI to HDMI</t>
  </si>
  <si>
    <t>B467260189</t>
  </si>
  <si>
    <t>Fornitura di solventi Lab Service</t>
  </si>
  <si>
    <t>LAB SERVICE ANALYTICA S.R.L. - C.F.01512281203</t>
  </si>
  <si>
    <t>B46723915A</t>
  </si>
  <si>
    <t>Fornitura di rilevatore FID Agilent</t>
  </si>
  <si>
    <t>B467222E5B</t>
  </si>
  <si>
    <t>Fornitura di Standard Conductivity</t>
  </si>
  <si>
    <t>B4672034C9</t>
  </si>
  <si>
    <t>Fornitura di vaccini ARIA_2024_010, lotto 4</t>
  </si>
  <si>
    <t>B46719492E</t>
  </si>
  <si>
    <t>Fornitura di farmaci PHT ARIA_2021_025.3, lotto 514E</t>
  </si>
  <si>
    <t>B4671A89AF</t>
  </si>
  <si>
    <t>Fornitura di farmaci PHT ARIA-2024_008.1, lotto 136</t>
  </si>
  <si>
    <t>B466FCD1B6</t>
  </si>
  <si>
    <t>Fornitura di calendari olandesi da parete e calendari da tavolo</t>
  </si>
  <si>
    <t>VALSECCHI CANCELLERIA SRL - C.F.09521810961</t>
  </si>
  <si>
    <t>B484EEC3D1</t>
  </si>
  <si>
    <t>Fornitura di vaccini ARIA_2024_010 Astrazeneca spa lotto 2</t>
  </si>
  <si>
    <t>B4851DD137</t>
  </si>
  <si>
    <t>Fornitura di n. 9 frigoriferi portatili con ruote</t>
  </si>
  <si>
    <t>BERTONI CAMPEGGIO SPORT SRL - C.F.00825000961</t>
  </si>
  <si>
    <t>0000202472</t>
  </si>
  <si>
    <t>ACQUISTO N. 3 GUANTI DA LAVORO</t>
  </si>
  <si>
    <t>0000202473</t>
  </si>
  <si>
    <t>DUPLICATO TELECOMANDO</t>
  </si>
  <si>
    <t>TASCHINI SNC  - BERGAMO - C.F.02068410162</t>
  </si>
  <si>
    <t>0000202474</t>
  </si>
  <si>
    <t>PAGAMENTO BOLLI - OTTOBRE</t>
  </si>
  <si>
    <t>0000202475</t>
  </si>
  <si>
    <t>ACQUISTO N. 1 TERMOMETRO</t>
  </si>
  <si>
    <t>DMAIL KASANOVA SPA - ORIO AL SERIO (BG) - C.F.00743020968</t>
  </si>
  <si>
    <t>B4A82554A7</t>
  </si>
  <si>
    <t>Forntura di vaccini - ARIA_2024_010 Sanofi srl lotto 1</t>
  </si>
  <si>
    <t>B4A82E39D4</t>
  </si>
  <si>
    <t>Farmaci PHT - ARIA_2022_026.11R Daiichi Sankyo lotto 1R</t>
  </si>
  <si>
    <t>B4A916EA25</t>
  </si>
  <si>
    <t>Farmaci PHT - ARIA_2022_026.6 Amgen srl lotto 12</t>
  </si>
  <si>
    <t>B4A91A35E3</t>
  </si>
  <si>
    <t>Farmaci PHT - ARIA_2021-025.5R Roche spa lotto 15</t>
  </si>
  <si>
    <t>B4A91BEC29</t>
  </si>
  <si>
    <t>Farmaci PHT - ARIA_2023_011.30 Novartis Farma lotto 30</t>
  </si>
  <si>
    <t>B4A92153F7</t>
  </si>
  <si>
    <t>Farmaci PHT - ARIA_2022_026.2 Glaxosmithkline lotto 1</t>
  </si>
  <si>
    <t>B4A922D7C4</t>
  </si>
  <si>
    <t>B4A925DF5E</t>
  </si>
  <si>
    <t>Farmaci PHT ARIA_2022_027.9 Pfizer lotto 20</t>
  </si>
  <si>
    <t>B4A92BCDC4</t>
  </si>
  <si>
    <t>Farmaci PHT ARIA_2021_025.5R Astrazeneca spa lotto 41R</t>
  </si>
  <si>
    <t>B4A92EC563</t>
  </si>
  <si>
    <t>Farmaci pHT ARIA_2021_025.3 Bristol Myers lotto 513</t>
  </si>
  <si>
    <t>B4A931AB57</t>
  </si>
  <si>
    <t>Farmaci pHT ARIA_2024_008.1 Bayer spa lotto 178</t>
  </si>
  <si>
    <t>B4A934D56F</t>
  </si>
  <si>
    <t>Farmaci PHT ARIA_2021-025.5 Pfizer lotto 102</t>
  </si>
  <si>
    <t>B4A943A902</t>
  </si>
  <si>
    <t>B4A9484614</t>
  </si>
  <si>
    <t>Farmaci PHT ARIA_2021_025.3 Novartis lotto 3279</t>
  </si>
  <si>
    <t>B4A94E5620</t>
  </si>
  <si>
    <t>Farmaci PHT ARIA_2024_008.1 Sanofi lotto 6</t>
  </si>
  <si>
    <t>B4A953CDE9</t>
  </si>
  <si>
    <t>Farmaci PHJT ARIA_2023_010.5 Astrazeneca lotto 2</t>
  </si>
  <si>
    <t>B4A95BB6B9</t>
  </si>
  <si>
    <t>Farmaci PHT ARIA_2022_026.6 Novartis lotto 39</t>
  </si>
  <si>
    <t>B4A95FDD2E</t>
  </si>
  <si>
    <t>Farmaci PHT ARIA_2021_025.5R Merck Serono lotto 47G</t>
  </si>
  <si>
    <t>B4A9652356</t>
  </si>
  <si>
    <t>B4A96EE412</t>
  </si>
  <si>
    <t>Farmaci pHt ARIA_2022_027.9R Sandoz spa lotto 12</t>
  </si>
  <si>
    <t>B4A9766718</t>
  </si>
  <si>
    <t>Farmaci PHT ARIA_2021_025.3 Ist. gentili lotto 1403</t>
  </si>
  <si>
    <t>B4A97B4776</t>
  </si>
  <si>
    <t>Faramaci pHT ARIA_2022_026.6 Novartis lotto 38</t>
  </si>
  <si>
    <t>B4A9838465</t>
  </si>
  <si>
    <t>0000202476</t>
  </si>
  <si>
    <t>ACQUISTO N. 4 BOMBOLETTE GAS PER FLAMBATORI</t>
  </si>
  <si>
    <t>FERRAMENTA MARENZI - ROMANO DI LOMBARDIA (BG) - C.F.02553050168</t>
  </si>
  <si>
    <t>B4A98F2DE0</t>
  </si>
  <si>
    <t>Fornitura di cuffie copricapo monouso DPI III categoria</t>
  </si>
  <si>
    <t>Canevari Group Srl - C.F.02293630188</t>
  </si>
  <si>
    <t>B485209585</t>
  </si>
  <si>
    <t>Fornitura di sacchetti antieffrazione personalizzati per campioni alimenti</t>
  </si>
  <si>
    <t>0000202477</t>
  </si>
  <si>
    <t>ACQUISTO TESTINA PLOTTER</t>
  </si>
  <si>
    <t>TECHNOGRAPH SRL - BERGAMO - C.F.01232240166</t>
  </si>
  <si>
    <t>0000202478</t>
  </si>
  <si>
    <t>ACQUISTO CATENE DA NEVE</t>
  </si>
  <si>
    <t>GESSI GOMME DI GESSI ETTORE E C. SNC - C.F.02712560164</t>
  </si>
  <si>
    <t>0000202479</t>
  </si>
  <si>
    <t>PAGAMENTO BOLLI AUTO - NOVEMBRE</t>
  </si>
  <si>
    <t>0000202480</t>
  </si>
  <si>
    <t>CAVO MFI 2MI</t>
  </si>
  <si>
    <t>UNIEURO SPA - BERGAMO - C.F.00876320409</t>
  </si>
  <si>
    <t>0000202481</t>
  </si>
  <si>
    <t>LIBRO "LARN"</t>
  </si>
  <si>
    <t>FELTRINELLI SPA - BERGAMO - C.F.04628790968</t>
  </si>
  <si>
    <t>B4BFC2F4C6</t>
  </si>
  <si>
    <t>Farmaci PHT ARIA_2024_008.1, ACRAF spa lotto 25</t>
  </si>
  <si>
    <t>B4BFCBFB99</t>
  </si>
  <si>
    <t>Farmaci PHT ARIA_2021_025.3, Astrazeneca spa lotto 2</t>
  </si>
  <si>
    <t>B4BFDF181F</t>
  </si>
  <si>
    <t>B4BFE5D141</t>
  </si>
  <si>
    <t>Farmaci PHT ARIA_2021_025.3 Astrazeneca spa lotto 3283</t>
  </si>
  <si>
    <t>B4BFF68D93</t>
  </si>
  <si>
    <t>Farmaci PHT ARIA_2022_026.13R Astrazeneca spa lotto 9R</t>
  </si>
  <si>
    <t>B4BFFBE48E</t>
  </si>
  <si>
    <t>Farmaci PHT ARIA_2022_026.6 Ibsa Farmaceutici lotto 26</t>
  </si>
  <si>
    <t>B4C001C221</t>
  </si>
  <si>
    <t>Farmaci PHT ARIA_2024_008.1 Merck Serono lotto 66</t>
  </si>
  <si>
    <t>B4C00FDBCB</t>
  </si>
  <si>
    <t>Farmaci PHT ARIA_2024_008.1 Merck Serono lotto 67</t>
  </si>
  <si>
    <t>B4C0188E7F</t>
  </si>
  <si>
    <t>Farmaci PHT ARIA_2022_026.6 Organon Italia srl lotto 40</t>
  </si>
  <si>
    <t>B4C026CAA7</t>
  </si>
  <si>
    <t>B4C02E2C07</t>
  </si>
  <si>
    <t>Farmaci PHT ARIA_2023_011.15 Sandoz spa lotto 28</t>
  </si>
  <si>
    <t>B4C1798363</t>
  </si>
  <si>
    <t>Farmaci PHT ARIA 2023_010.3 Eli Lilly spa lotto 1</t>
  </si>
  <si>
    <t>B4C655388E</t>
  </si>
  <si>
    <t>Fornitura di pipette per il Laboratorio di sanitÃ  pubblica</t>
  </si>
  <si>
    <t>EPPENDORF S.R.L. - C.F.10767630154</t>
  </si>
  <si>
    <t>B4A830BAD6</t>
  </si>
  <si>
    <t>Fornitura di postazione di lavoro "Top Config" Lenovo, con accessori</t>
  </si>
  <si>
    <t>05/12/0024</t>
  </si>
  <si>
    <t>B4A81FECD9</t>
  </si>
  <si>
    <t>Fornitura di workstation completa</t>
  </si>
  <si>
    <t>POWERNET INFORMATICA SRL - C.F.03582260166</t>
  </si>
  <si>
    <t>B48524AB27</t>
  </si>
  <si>
    <t>Fornitura di Hard disk</t>
  </si>
  <si>
    <t>B4851E03B0</t>
  </si>
  <si>
    <t>Forntiura di licenza autocad Autodesk LT</t>
  </si>
  <si>
    <t>GRAITEC SRL - C.F.04057260277</t>
  </si>
  <si>
    <t>B486F76DF0</t>
  </si>
  <si>
    <t>Servizio di organizzazione e realizzazione di attivitÃ  di formazione per l'evento "Prospettiva Salute"</t>
  </si>
  <si>
    <t>FONDAZIONE CHARTA Center for Health Associated Research - C.F.97388330157</t>
  </si>
  <si>
    <t>B4852969DF</t>
  </si>
  <si>
    <t>Servizio di modifica template "Diffide Ticket II Sem. anno 2024"</t>
  </si>
  <si>
    <t>B46A032170</t>
  </si>
  <si>
    <t>Convenz. Consip "Reti Locali 8" lotto 2  - Vodafone</t>
  </si>
  <si>
    <t>B4FB4551A4</t>
  </si>
  <si>
    <t>Farmaci PHT ARIA_2021_025.5R  Istituto Gentili lotto 86R</t>
  </si>
  <si>
    <t>B4FB0435C0</t>
  </si>
  <si>
    <t>Farmaci PHT ARIA_2024_008.1 Astrazeneca lotto 173</t>
  </si>
  <si>
    <t>B4FB120C1E</t>
  </si>
  <si>
    <t>Farmaci PHT ARIA_2024_008.1 Astrazeneca lotto 38</t>
  </si>
  <si>
    <t>B4FB307E00</t>
  </si>
  <si>
    <t>Farmaci PHT ARIA_2021_025.3R lotto 1745R</t>
  </si>
  <si>
    <t>B233B56F73</t>
  </si>
  <si>
    <t>Adesione convenzione ARIA_2023_051 Servizio di print</t>
  </si>
  <si>
    <t>Infolio Scarl SocietÃ  Consortile - C.F.03486520798</t>
  </si>
  <si>
    <t>B4FA45F5C3</t>
  </si>
  <si>
    <t>Servizio di manutenzione evolutiva sullÂ¿applicativo degli screening oncologici denominati Â¿MammograficoÂ¿, Â¿Colon-rettoÂ¿ e Â¿Colon Lab RencoreÂ¿.</t>
  </si>
  <si>
    <t>C21 S.R.L. - C.F.04534180163</t>
  </si>
  <si>
    <t>B4F5CE48F2</t>
  </si>
  <si>
    <t>Fornitura del servizio "Progetto Soluzione di Sicurezza Fortinet"</t>
  </si>
  <si>
    <t>SCOSTAMENTI</t>
  </si>
  <si>
    <t>B5BA834786</t>
  </si>
  <si>
    <t>Servizio di raccolta rifiuti - 2 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</si>
</sst>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horizontal="right"/>
    </xf>
    <xf numFmtId="44" fontId="0" fillId="0" borderId="1" xfId="0" applyNumberFormat="1" applyBorder="1" applyAlignment="1">
      <alignment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44" fontId="0" fillId="0" borderId="1" xfId="0" applyNumberFormat="1" applyBorder="1"/>
    <xf numFmtId="0" fontId="0" fillId="0" borderId="1" xfId="0" quotePrefix="1" applyBorder="1"/>
    <xf numFmtId="49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7DD3D-5A90-4D84-93A6-DA8660DF635A}">
  <dimension ref="A1:H896"/>
  <sheetViews>
    <sheetView tabSelected="1" workbookViewId="0">
      <selection activeCell="I4" sqref="I4"/>
    </sheetView>
  </sheetViews>
  <sheetFormatPr defaultColWidth="29.28515625" defaultRowHeight="15" x14ac:dyDescent="0.25"/>
  <cols>
    <col min="4" max="4" width="29.28515625" style="3"/>
  </cols>
  <sheetData>
    <row r="1" spans="1:8" ht="30" x14ac:dyDescent="0.25">
      <c r="A1" s="5" t="s">
        <v>0</v>
      </c>
      <c r="B1" s="6" t="s">
        <v>1</v>
      </c>
      <c r="C1" s="6" t="s">
        <v>2</v>
      </c>
      <c r="D1" s="7" t="s">
        <v>3</v>
      </c>
      <c r="E1" s="5" t="s">
        <v>4</v>
      </c>
      <c r="F1" s="8" t="s">
        <v>5</v>
      </c>
      <c r="G1" s="9" t="s">
        <v>6</v>
      </c>
      <c r="H1" s="5" t="s">
        <v>1902</v>
      </c>
    </row>
    <row r="2" spans="1:8" ht="60" x14ac:dyDescent="0.25">
      <c r="A2" s="5" t="s">
        <v>7</v>
      </c>
      <c r="B2" s="6" t="s">
        <v>8</v>
      </c>
      <c r="C2" s="6" t="s">
        <v>9</v>
      </c>
      <c r="D2" s="7">
        <v>1551982.76</v>
      </c>
      <c r="E2" s="10">
        <v>43739</v>
      </c>
      <c r="F2" s="11">
        <v>45657</v>
      </c>
      <c r="G2" s="12">
        <v>1543111.91</v>
      </c>
      <c r="H2" s="7">
        <f>D2-G2</f>
        <v>8870.8500000000931</v>
      </c>
    </row>
    <row r="3" spans="1:8" ht="60" x14ac:dyDescent="0.25">
      <c r="A3" s="5" t="s">
        <v>7</v>
      </c>
      <c r="B3" s="6" t="s">
        <v>8</v>
      </c>
      <c r="C3" s="6" t="s">
        <v>10</v>
      </c>
      <c r="D3" s="7">
        <v>1551982.76</v>
      </c>
      <c r="E3" s="10">
        <v>43739</v>
      </c>
      <c r="F3" s="11">
        <v>45657</v>
      </c>
      <c r="G3" s="12">
        <v>1543111.91</v>
      </c>
      <c r="H3" s="7">
        <f t="shared" ref="H3:H66" si="0">D3-G3</f>
        <v>8870.8500000000931</v>
      </c>
    </row>
    <row r="4" spans="1:8" ht="60" x14ac:dyDescent="0.25">
      <c r="A4" s="5" t="s">
        <v>7</v>
      </c>
      <c r="B4" s="6" t="s">
        <v>8</v>
      </c>
      <c r="C4" s="6" t="s">
        <v>11</v>
      </c>
      <c r="D4" s="7">
        <v>1551982.76</v>
      </c>
      <c r="E4" s="10">
        <v>43739</v>
      </c>
      <c r="F4" s="11">
        <v>45657</v>
      </c>
      <c r="G4" s="12">
        <v>1543111.91</v>
      </c>
      <c r="H4" s="7">
        <f t="shared" si="0"/>
        <v>8870.8500000000931</v>
      </c>
    </row>
    <row r="5" spans="1:8" ht="75" x14ac:dyDescent="0.25">
      <c r="A5" s="5" t="s">
        <v>12</v>
      </c>
      <c r="B5" s="6" t="s">
        <v>13</v>
      </c>
      <c r="C5" s="6" t="s">
        <v>14</v>
      </c>
      <c r="D5" s="7">
        <v>56635</v>
      </c>
      <c r="E5" s="10">
        <v>43800</v>
      </c>
      <c r="F5" s="11">
        <v>45626</v>
      </c>
      <c r="G5" s="12">
        <v>45041.64</v>
      </c>
      <c r="H5" s="7">
        <f t="shared" si="0"/>
        <v>11593.36</v>
      </c>
    </row>
    <row r="6" spans="1:8" ht="45" x14ac:dyDescent="0.25">
      <c r="A6" s="5" t="s">
        <v>15</v>
      </c>
      <c r="B6" s="6" t="s">
        <v>16</v>
      </c>
      <c r="C6" s="6" t="s">
        <v>17</v>
      </c>
      <c r="D6" s="7">
        <v>2174720.25</v>
      </c>
      <c r="E6" s="10">
        <v>43831</v>
      </c>
      <c r="F6" s="11">
        <v>45657</v>
      </c>
      <c r="G6" s="12">
        <v>917916.26</v>
      </c>
      <c r="H6" s="7">
        <f t="shared" si="0"/>
        <v>1256803.99</v>
      </c>
    </row>
    <row r="7" spans="1:8" ht="75" x14ac:dyDescent="0.25">
      <c r="A7" s="5" t="s">
        <v>18</v>
      </c>
      <c r="B7" s="6" t="s">
        <v>19</v>
      </c>
      <c r="C7" s="6" t="s">
        <v>20</v>
      </c>
      <c r="D7" s="7">
        <v>24000</v>
      </c>
      <c r="E7" s="10">
        <v>44543</v>
      </c>
      <c r="F7" s="11">
        <v>45638</v>
      </c>
      <c r="G7" s="12">
        <v>16387.09</v>
      </c>
      <c r="H7" s="7">
        <f t="shared" si="0"/>
        <v>7612.91</v>
      </c>
    </row>
    <row r="8" spans="1:8" ht="60" x14ac:dyDescent="0.25">
      <c r="A8" s="5" t="s">
        <v>21</v>
      </c>
      <c r="B8" s="6" t="s">
        <v>22</v>
      </c>
      <c r="C8" s="6" t="s">
        <v>23</v>
      </c>
      <c r="D8" s="7">
        <v>11760</v>
      </c>
      <c r="E8" s="10">
        <v>44531</v>
      </c>
      <c r="F8" s="11">
        <v>45626</v>
      </c>
      <c r="G8" s="12">
        <v>8166.66</v>
      </c>
      <c r="H8" s="7">
        <f t="shared" si="0"/>
        <v>3593.34</v>
      </c>
    </row>
    <row r="9" spans="1:8" ht="30" x14ac:dyDescent="0.25">
      <c r="A9" s="5" t="s">
        <v>24</v>
      </c>
      <c r="B9" s="6" t="s">
        <v>25</v>
      </c>
      <c r="C9" s="6" t="s">
        <v>26</v>
      </c>
      <c r="D9" s="7">
        <v>1650</v>
      </c>
      <c r="E9" s="10">
        <v>44546</v>
      </c>
      <c r="F9" s="11">
        <v>45641</v>
      </c>
      <c r="G9" s="12">
        <v>1100</v>
      </c>
      <c r="H9" s="7">
        <f t="shared" si="0"/>
        <v>550</v>
      </c>
    </row>
    <row r="10" spans="1:8" ht="30" x14ac:dyDescent="0.25">
      <c r="A10" s="5" t="s">
        <v>27</v>
      </c>
      <c r="B10" s="6" t="s">
        <v>28</v>
      </c>
      <c r="C10" s="6" t="s">
        <v>26</v>
      </c>
      <c r="D10" s="7">
        <v>9180</v>
      </c>
      <c r="E10" s="10">
        <v>44546</v>
      </c>
      <c r="F10" s="11">
        <v>45641</v>
      </c>
      <c r="G10" s="12">
        <v>3600</v>
      </c>
      <c r="H10" s="7">
        <f t="shared" si="0"/>
        <v>5580</v>
      </c>
    </row>
    <row r="11" spans="1:8" ht="30" x14ac:dyDescent="0.25">
      <c r="A11" s="5" t="s">
        <v>29</v>
      </c>
      <c r="B11" s="6" t="s">
        <v>30</v>
      </c>
      <c r="C11" s="6" t="s">
        <v>26</v>
      </c>
      <c r="D11" s="7">
        <v>32640</v>
      </c>
      <c r="E11" s="10">
        <v>44546</v>
      </c>
      <c r="F11" s="11">
        <v>45641</v>
      </c>
      <c r="G11" s="12">
        <v>29240</v>
      </c>
      <c r="H11" s="7">
        <f t="shared" si="0"/>
        <v>3400</v>
      </c>
    </row>
    <row r="12" spans="1:8" ht="45" x14ac:dyDescent="0.25">
      <c r="A12" s="5" t="s">
        <v>31</v>
      </c>
      <c r="B12" s="6" t="s">
        <v>32</v>
      </c>
      <c r="C12" s="6" t="s">
        <v>26</v>
      </c>
      <c r="D12" s="7">
        <v>2400</v>
      </c>
      <c r="E12" s="10">
        <v>44546</v>
      </c>
      <c r="F12" s="11">
        <v>45641</v>
      </c>
      <c r="G12" s="12">
        <v>1600</v>
      </c>
      <c r="H12" s="7">
        <f t="shared" si="0"/>
        <v>800</v>
      </c>
    </row>
    <row r="13" spans="1:8" ht="30" x14ac:dyDescent="0.25">
      <c r="A13" s="5" t="s">
        <v>33</v>
      </c>
      <c r="B13" s="6" t="s">
        <v>34</v>
      </c>
      <c r="C13" s="6" t="s">
        <v>26</v>
      </c>
      <c r="D13" s="7">
        <v>5400</v>
      </c>
      <c r="E13" s="10">
        <v>44546</v>
      </c>
      <c r="F13" s="11">
        <v>45641</v>
      </c>
      <c r="G13" s="12">
        <v>5400</v>
      </c>
      <c r="H13" s="7">
        <f t="shared" si="0"/>
        <v>0</v>
      </c>
    </row>
    <row r="14" spans="1:8" ht="30" x14ac:dyDescent="0.25">
      <c r="A14" s="5" t="s">
        <v>35</v>
      </c>
      <c r="B14" s="6" t="s">
        <v>36</v>
      </c>
      <c r="C14" s="6" t="s">
        <v>26</v>
      </c>
      <c r="D14" s="7">
        <v>840</v>
      </c>
      <c r="E14" s="10">
        <v>44546</v>
      </c>
      <c r="F14" s="11">
        <v>45641</v>
      </c>
      <c r="G14" s="12">
        <v>840</v>
      </c>
      <c r="H14" s="7">
        <f t="shared" si="0"/>
        <v>0</v>
      </c>
    </row>
    <row r="15" spans="1:8" ht="45" x14ac:dyDescent="0.25">
      <c r="A15" s="5" t="s">
        <v>37</v>
      </c>
      <c r="B15" s="6" t="s">
        <v>38</v>
      </c>
      <c r="C15" s="6" t="s">
        <v>39</v>
      </c>
      <c r="D15" s="7">
        <v>6468</v>
      </c>
      <c r="E15" s="10">
        <v>44712</v>
      </c>
      <c r="F15" s="11">
        <v>45657</v>
      </c>
      <c r="G15" s="12">
        <v>5389.85</v>
      </c>
      <c r="H15" s="7">
        <f t="shared" si="0"/>
        <v>1078.1499999999996</v>
      </c>
    </row>
    <row r="16" spans="1:8" ht="30" x14ac:dyDescent="0.25">
      <c r="A16" s="5" t="s">
        <v>40</v>
      </c>
      <c r="B16" s="6" t="s">
        <v>41</v>
      </c>
      <c r="C16" s="6" t="s">
        <v>42</v>
      </c>
      <c r="D16" s="7">
        <v>2800</v>
      </c>
      <c r="E16" s="10">
        <v>44562</v>
      </c>
      <c r="F16" s="11">
        <v>45657</v>
      </c>
      <c r="G16" s="12">
        <v>1166.6600000000001</v>
      </c>
      <c r="H16" s="7">
        <f t="shared" si="0"/>
        <v>1633.34</v>
      </c>
    </row>
    <row r="17" spans="1:8" ht="60" x14ac:dyDescent="0.25">
      <c r="A17" s="5" t="s">
        <v>43</v>
      </c>
      <c r="B17" s="6" t="s">
        <v>44</v>
      </c>
      <c r="C17" s="6" t="s">
        <v>45</v>
      </c>
      <c r="D17" s="7">
        <v>14270.44</v>
      </c>
      <c r="E17" s="10">
        <v>45108</v>
      </c>
      <c r="F17" s="11">
        <v>45657</v>
      </c>
      <c r="G17" s="12">
        <v>0</v>
      </c>
      <c r="H17" s="7">
        <f t="shared" si="0"/>
        <v>14270.44</v>
      </c>
    </row>
    <row r="18" spans="1:8" ht="30" x14ac:dyDescent="0.25">
      <c r="A18" s="5" t="s">
        <v>46</v>
      </c>
      <c r="B18" s="6" t="s">
        <v>47</v>
      </c>
      <c r="C18" s="6" t="s">
        <v>48</v>
      </c>
      <c r="D18" s="7">
        <v>1430</v>
      </c>
      <c r="E18" s="10">
        <v>45183</v>
      </c>
      <c r="F18" s="11">
        <v>45657</v>
      </c>
      <c r="G18" s="12">
        <v>1430</v>
      </c>
      <c r="H18" s="7">
        <f t="shared" si="0"/>
        <v>0</v>
      </c>
    </row>
    <row r="19" spans="1:8" ht="90" x14ac:dyDescent="0.25">
      <c r="A19" s="5" t="s">
        <v>49</v>
      </c>
      <c r="B19" s="6" t="s">
        <v>50</v>
      </c>
      <c r="C19" s="6" t="s">
        <v>51</v>
      </c>
      <c r="D19" s="7">
        <v>2400</v>
      </c>
      <c r="E19" s="10">
        <v>45245</v>
      </c>
      <c r="F19" s="11">
        <v>45610</v>
      </c>
      <c r="G19" s="12">
        <v>2400</v>
      </c>
      <c r="H19" s="7">
        <f t="shared" si="0"/>
        <v>0</v>
      </c>
    </row>
    <row r="20" spans="1:8" ht="45" x14ac:dyDescent="0.25">
      <c r="A20" s="5" t="s">
        <v>52</v>
      </c>
      <c r="B20" s="6" t="s">
        <v>53</v>
      </c>
      <c r="C20" s="6" t="s">
        <v>54</v>
      </c>
      <c r="D20" s="7">
        <v>31724.74</v>
      </c>
      <c r="E20" s="10">
        <v>45078</v>
      </c>
      <c r="F20" s="11">
        <v>45657</v>
      </c>
      <c r="G20" s="12">
        <v>19988.53</v>
      </c>
      <c r="H20" s="7">
        <f t="shared" si="0"/>
        <v>11736.210000000003</v>
      </c>
    </row>
    <row r="21" spans="1:8" ht="75" x14ac:dyDescent="0.25">
      <c r="A21" s="5" t="s">
        <v>55</v>
      </c>
      <c r="B21" s="6" t="s">
        <v>56</v>
      </c>
      <c r="C21" s="6" t="s">
        <v>57</v>
      </c>
      <c r="D21" s="7">
        <v>55000</v>
      </c>
      <c r="E21" s="10">
        <v>45292</v>
      </c>
      <c r="F21" s="11">
        <v>45657</v>
      </c>
      <c r="G21" s="12">
        <v>55000</v>
      </c>
      <c r="H21" s="7">
        <f t="shared" si="0"/>
        <v>0</v>
      </c>
    </row>
    <row r="22" spans="1:8" ht="75" x14ac:dyDescent="0.25">
      <c r="A22" s="5" t="s">
        <v>58</v>
      </c>
      <c r="B22" s="6" t="s">
        <v>59</v>
      </c>
      <c r="C22" s="6" t="s">
        <v>60</v>
      </c>
      <c r="D22" s="7">
        <v>9277.33</v>
      </c>
      <c r="E22" s="10">
        <v>45292</v>
      </c>
      <c r="F22" s="11">
        <v>45657</v>
      </c>
      <c r="G22" s="12">
        <v>0</v>
      </c>
      <c r="H22" s="7">
        <f t="shared" si="0"/>
        <v>9277.33</v>
      </c>
    </row>
    <row r="23" spans="1:8" ht="30" x14ac:dyDescent="0.25">
      <c r="A23" s="5" t="s">
        <v>61</v>
      </c>
      <c r="B23" s="6" t="s">
        <v>62</v>
      </c>
      <c r="C23" s="6" t="s">
        <v>63</v>
      </c>
      <c r="D23" s="7">
        <v>6918.91</v>
      </c>
      <c r="E23" s="10">
        <v>45257</v>
      </c>
      <c r="F23" s="11">
        <v>45657</v>
      </c>
      <c r="G23" s="12">
        <v>6906.9</v>
      </c>
      <c r="H23" s="7">
        <f t="shared" si="0"/>
        <v>12.010000000000218</v>
      </c>
    </row>
    <row r="24" spans="1:8" ht="75" x14ac:dyDescent="0.25">
      <c r="A24" s="5" t="s">
        <v>64</v>
      </c>
      <c r="B24" s="6" t="s">
        <v>65</v>
      </c>
      <c r="C24" s="6" t="s">
        <v>66</v>
      </c>
      <c r="D24" s="7">
        <v>25900</v>
      </c>
      <c r="E24" s="10">
        <v>45231</v>
      </c>
      <c r="F24" s="11">
        <v>45657</v>
      </c>
      <c r="G24" s="12">
        <v>16200</v>
      </c>
      <c r="H24" s="7">
        <f t="shared" si="0"/>
        <v>9700</v>
      </c>
    </row>
    <row r="25" spans="1:8" ht="45" x14ac:dyDescent="0.25">
      <c r="A25" s="5" t="s">
        <v>67</v>
      </c>
      <c r="B25" s="6" t="s">
        <v>68</v>
      </c>
      <c r="C25" s="6" t="s">
        <v>69</v>
      </c>
      <c r="D25" s="7">
        <v>6000</v>
      </c>
      <c r="E25" s="10">
        <v>45267</v>
      </c>
      <c r="F25" s="11">
        <v>45657</v>
      </c>
      <c r="G25" s="12">
        <v>2144.9899999999998</v>
      </c>
      <c r="H25" s="7">
        <f t="shared" si="0"/>
        <v>3855.01</v>
      </c>
    </row>
    <row r="26" spans="1:8" ht="45" x14ac:dyDescent="0.25">
      <c r="A26" s="5" t="s">
        <v>70</v>
      </c>
      <c r="B26" s="6" t="s">
        <v>68</v>
      </c>
      <c r="C26" s="6" t="s">
        <v>71</v>
      </c>
      <c r="D26" s="7">
        <v>1000</v>
      </c>
      <c r="E26" s="10">
        <v>45267</v>
      </c>
      <c r="F26" s="11">
        <v>45657</v>
      </c>
      <c r="G26" s="12">
        <v>101.82</v>
      </c>
      <c r="H26" s="7">
        <f t="shared" si="0"/>
        <v>898.18000000000006</v>
      </c>
    </row>
    <row r="27" spans="1:8" ht="45" x14ac:dyDescent="0.25">
      <c r="A27" s="5" t="s">
        <v>72</v>
      </c>
      <c r="B27" s="6" t="s">
        <v>68</v>
      </c>
      <c r="C27" s="6" t="s">
        <v>73</v>
      </c>
      <c r="D27" s="7">
        <v>3500</v>
      </c>
      <c r="E27" s="10">
        <v>45267</v>
      </c>
      <c r="F27" s="11">
        <v>45657</v>
      </c>
      <c r="G27" s="12">
        <v>2532.84</v>
      </c>
      <c r="H27" s="7">
        <f t="shared" si="0"/>
        <v>967.15999999999985</v>
      </c>
    </row>
    <row r="28" spans="1:8" ht="45" x14ac:dyDescent="0.25">
      <c r="A28" s="5" t="s">
        <v>74</v>
      </c>
      <c r="B28" s="6" t="s">
        <v>75</v>
      </c>
      <c r="C28" s="6" t="s">
        <v>76</v>
      </c>
      <c r="D28" s="7">
        <v>300</v>
      </c>
      <c r="E28" s="10">
        <v>45292</v>
      </c>
      <c r="F28" s="11">
        <v>45657</v>
      </c>
      <c r="G28" s="12">
        <v>300</v>
      </c>
      <c r="H28" s="7">
        <f t="shared" si="0"/>
        <v>0</v>
      </c>
    </row>
    <row r="29" spans="1:8" ht="30" x14ac:dyDescent="0.25">
      <c r="A29" s="5" t="s">
        <v>77</v>
      </c>
      <c r="B29" s="6" t="s">
        <v>78</v>
      </c>
      <c r="C29" s="6" t="s">
        <v>79</v>
      </c>
      <c r="D29" s="7">
        <v>114717</v>
      </c>
      <c r="E29" s="10">
        <v>45275</v>
      </c>
      <c r="F29" s="11">
        <v>45657</v>
      </c>
      <c r="G29" s="12">
        <v>114717</v>
      </c>
      <c r="H29" s="7">
        <f t="shared" si="0"/>
        <v>0</v>
      </c>
    </row>
    <row r="30" spans="1:8" ht="45" x14ac:dyDescent="0.25">
      <c r="A30" s="5" t="s">
        <v>80</v>
      </c>
      <c r="B30" s="6" t="s">
        <v>81</v>
      </c>
      <c r="C30" s="6" t="s">
        <v>82</v>
      </c>
      <c r="D30" s="7">
        <v>12222.86</v>
      </c>
      <c r="E30" s="10">
        <v>45292</v>
      </c>
      <c r="F30" s="11">
        <v>45657</v>
      </c>
      <c r="G30" s="12">
        <v>12222.82</v>
      </c>
      <c r="H30" s="7">
        <f t="shared" si="0"/>
        <v>4.0000000000873115E-2</v>
      </c>
    </row>
    <row r="31" spans="1:8" ht="75" x14ac:dyDescent="0.25">
      <c r="A31" s="5" t="s">
        <v>83</v>
      </c>
      <c r="B31" s="6" t="s">
        <v>84</v>
      </c>
      <c r="C31" s="6" t="s">
        <v>85</v>
      </c>
      <c r="D31" s="7">
        <v>4000</v>
      </c>
      <c r="E31" s="10">
        <v>45292</v>
      </c>
      <c r="F31" s="11">
        <v>45657</v>
      </c>
      <c r="G31" s="12">
        <v>828</v>
      </c>
      <c r="H31" s="7">
        <f t="shared" si="0"/>
        <v>3172</v>
      </c>
    </row>
    <row r="32" spans="1:8" ht="75" x14ac:dyDescent="0.25">
      <c r="A32" s="5" t="s">
        <v>86</v>
      </c>
      <c r="B32" s="6" t="s">
        <v>87</v>
      </c>
      <c r="C32" s="6" t="s">
        <v>88</v>
      </c>
      <c r="D32" s="7">
        <v>135000</v>
      </c>
      <c r="E32" s="10">
        <v>44927</v>
      </c>
      <c r="F32" s="11">
        <v>45596</v>
      </c>
      <c r="G32" s="12">
        <v>135000.07</v>
      </c>
      <c r="H32" s="7">
        <f t="shared" si="0"/>
        <v>-7.0000000006984919E-2</v>
      </c>
    </row>
    <row r="33" spans="1:8" ht="30" x14ac:dyDescent="0.25">
      <c r="A33" s="5" t="s">
        <v>89</v>
      </c>
      <c r="B33" s="6" t="s">
        <v>90</v>
      </c>
      <c r="C33" s="6" t="s">
        <v>91</v>
      </c>
      <c r="D33" s="7">
        <v>2110</v>
      </c>
      <c r="E33" s="10">
        <v>45295</v>
      </c>
      <c r="F33" s="11">
        <v>45657</v>
      </c>
      <c r="G33" s="12">
        <v>1700</v>
      </c>
      <c r="H33" s="7">
        <f t="shared" si="0"/>
        <v>410</v>
      </c>
    </row>
    <row r="34" spans="1:8" ht="30" x14ac:dyDescent="0.25">
      <c r="A34" s="5" t="s">
        <v>92</v>
      </c>
      <c r="B34" s="6" t="s">
        <v>93</v>
      </c>
      <c r="C34" s="6" t="s">
        <v>94</v>
      </c>
      <c r="D34" s="7">
        <v>24784.6</v>
      </c>
      <c r="E34" s="10">
        <v>45202</v>
      </c>
      <c r="F34" s="11">
        <v>45657</v>
      </c>
      <c r="G34" s="12">
        <v>13404.04</v>
      </c>
      <c r="H34" s="7">
        <f t="shared" si="0"/>
        <v>11380.559999999998</v>
      </c>
    </row>
    <row r="35" spans="1:8" ht="30" x14ac:dyDescent="0.25">
      <c r="A35" s="5" t="s">
        <v>95</v>
      </c>
      <c r="B35" s="6" t="s">
        <v>96</v>
      </c>
      <c r="C35" s="6" t="s">
        <v>97</v>
      </c>
      <c r="D35" s="7">
        <v>151212.13</v>
      </c>
      <c r="E35" s="10">
        <v>45291</v>
      </c>
      <c r="F35" s="11">
        <v>45657</v>
      </c>
      <c r="G35" s="12">
        <v>106376.47</v>
      </c>
      <c r="H35" s="7">
        <f t="shared" si="0"/>
        <v>44835.66</v>
      </c>
    </row>
    <row r="36" spans="1:8" ht="45" x14ac:dyDescent="0.25">
      <c r="A36" s="5" t="s">
        <v>98</v>
      </c>
      <c r="B36" s="6" t="s">
        <v>99</v>
      </c>
      <c r="C36" s="6" t="s">
        <v>100</v>
      </c>
      <c r="D36" s="7">
        <v>258030.58</v>
      </c>
      <c r="E36" s="10">
        <v>45246</v>
      </c>
      <c r="F36" s="11">
        <v>45657</v>
      </c>
      <c r="G36" s="12">
        <v>50000</v>
      </c>
      <c r="H36" s="7">
        <f t="shared" si="0"/>
        <v>208030.58</v>
      </c>
    </row>
    <row r="37" spans="1:8" ht="45" x14ac:dyDescent="0.25">
      <c r="A37" s="5" t="s">
        <v>101</v>
      </c>
      <c r="B37" s="6" t="s">
        <v>102</v>
      </c>
      <c r="C37" s="6" t="s">
        <v>103</v>
      </c>
      <c r="D37" s="7">
        <v>20732.97</v>
      </c>
      <c r="E37" s="10">
        <v>45282</v>
      </c>
      <c r="F37" s="11">
        <v>45657</v>
      </c>
      <c r="G37" s="12">
        <v>0</v>
      </c>
      <c r="H37" s="7">
        <f t="shared" si="0"/>
        <v>20732.97</v>
      </c>
    </row>
    <row r="38" spans="1:8" ht="45" x14ac:dyDescent="0.25">
      <c r="A38" s="5" t="s">
        <v>104</v>
      </c>
      <c r="B38" s="6" t="s">
        <v>105</v>
      </c>
      <c r="C38" s="6" t="s">
        <v>82</v>
      </c>
      <c r="D38" s="7">
        <v>74486.42</v>
      </c>
      <c r="E38" s="10">
        <v>45292</v>
      </c>
      <c r="F38" s="11">
        <v>45657</v>
      </c>
      <c r="G38" s="12">
        <v>74486.23</v>
      </c>
      <c r="H38" s="7">
        <f t="shared" si="0"/>
        <v>0.19000000000232831</v>
      </c>
    </row>
    <row r="39" spans="1:8" ht="60" x14ac:dyDescent="0.25">
      <c r="A39" s="5" t="s">
        <v>106</v>
      </c>
      <c r="B39" s="6" t="s">
        <v>107</v>
      </c>
      <c r="C39" s="6" t="s">
        <v>108</v>
      </c>
      <c r="D39" s="7">
        <v>24560.37</v>
      </c>
      <c r="E39" s="10">
        <v>45292</v>
      </c>
      <c r="F39" s="11">
        <v>45657</v>
      </c>
      <c r="G39" s="12">
        <v>17055.84</v>
      </c>
      <c r="H39" s="7">
        <f t="shared" si="0"/>
        <v>7504.5299999999988</v>
      </c>
    </row>
    <row r="40" spans="1:8" ht="30" x14ac:dyDescent="0.25">
      <c r="A40" s="5" t="s">
        <v>109</v>
      </c>
      <c r="B40" s="6" t="s">
        <v>110</v>
      </c>
      <c r="C40" s="6" t="s">
        <v>111</v>
      </c>
      <c r="D40" s="7">
        <v>276696.59999999998</v>
      </c>
      <c r="E40" s="10">
        <v>45302</v>
      </c>
      <c r="F40" s="11">
        <v>45657</v>
      </c>
      <c r="G40" s="12">
        <v>460680</v>
      </c>
      <c r="H40" s="7">
        <f t="shared" si="0"/>
        <v>-183983.40000000002</v>
      </c>
    </row>
    <row r="41" spans="1:8" ht="30" x14ac:dyDescent="0.25">
      <c r="A41" s="5" t="s">
        <v>112</v>
      </c>
      <c r="B41" s="6" t="s">
        <v>113</v>
      </c>
      <c r="C41" s="6" t="s">
        <v>114</v>
      </c>
      <c r="D41" s="7">
        <v>460680</v>
      </c>
      <c r="E41" s="10">
        <v>45302</v>
      </c>
      <c r="F41" s="11">
        <v>45657</v>
      </c>
      <c r="G41" s="12">
        <v>4784925.84</v>
      </c>
      <c r="H41" s="7">
        <f t="shared" si="0"/>
        <v>-4324245.84</v>
      </c>
    </row>
    <row r="42" spans="1:8" ht="30" x14ac:dyDescent="0.25">
      <c r="A42" s="5" t="s">
        <v>115</v>
      </c>
      <c r="B42" s="6" t="s">
        <v>116</v>
      </c>
      <c r="C42" s="6" t="s">
        <v>117</v>
      </c>
      <c r="D42" s="7">
        <v>4904420</v>
      </c>
      <c r="E42" s="10">
        <v>45302</v>
      </c>
      <c r="F42" s="11">
        <v>45657</v>
      </c>
      <c r="G42" s="12">
        <v>15562316.17</v>
      </c>
      <c r="H42" s="7">
        <f t="shared" si="0"/>
        <v>-10657896.17</v>
      </c>
    </row>
    <row r="43" spans="1:8" ht="30" x14ac:dyDescent="0.25">
      <c r="A43" s="5" t="s">
        <v>118</v>
      </c>
      <c r="B43" s="6" t="s">
        <v>119</v>
      </c>
      <c r="C43" s="6" t="s">
        <v>117</v>
      </c>
      <c r="D43" s="7">
        <v>17494425</v>
      </c>
      <c r="E43" s="10">
        <v>45302</v>
      </c>
      <c r="F43" s="11">
        <v>45657</v>
      </c>
      <c r="G43" s="12">
        <v>190003.63</v>
      </c>
      <c r="H43" s="7">
        <f t="shared" si="0"/>
        <v>17304421.370000001</v>
      </c>
    </row>
    <row r="44" spans="1:8" ht="30" x14ac:dyDescent="0.25">
      <c r="A44" s="5" t="s">
        <v>120</v>
      </c>
      <c r="B44" s="6" t="s">
        <v>121</v>
      </c>
      <c r="C44" s="6" t="s">
        <v>122</v>
      </c>
      <c r="D44" s="7">
        <v>878908.8</v>
      </c>
      <c r="E44" s="10">
        <v>45302</v>
      </c>
      <c r="F44" s="11">
        <v>45657</v>
      </c>
      <c r="G44" s="12">
        <v>107506.25</v>
      </c>
      <c r="H44" s="7">
        <f t="shared" si="0"/>
        <v>771402.55</v>
      </c>
    </row>
    <row r="45" spans="1:8" ht="30" x14ac:dyDescent="0.25">
      <c r="A45" s="5" t="s">
        <v>123</v>
      </c>
      <c r="B45" s="6" t="s">
        <v>124</v>
      </c>
      <c r="C45" s="6" t="s">
        <v>122</v>
      </c>
      <c r="D45" s="7">
        <v>463424.64</v>
      </c>
      <c r="E45" s="10">
        <v>45302</v>
      </c>
      <c r="F45" s="11">
        <v>45657</v>
      </c>
      <c r="G45" s="12">
        <v>102698.7</v>
      </c>
      <c r="H45" s="7">
        <f t="shared" si="0"/>
        <v>360725.94</v>
      </c>
    </row>
    <row r="46" spans="1:8" ht="30" x14ac:dyDescent="0.25">
      <c r="A46" s="5" t="s">
        <v>125</v>
      </c>
      <c r="B46" s="6" t="s">
        <v>126</v>
      </c>
      <c r="C46" s="6" t="s">
        <v>127</v>
      </c>
      <c r="D46" s="7">
        <v>102698.7</v>
      </c>
      <c r="E46" s="10">
        <v>45302</v>
      </c>
      <c r="F46" s="11">
        <v>45657</v>
      </c>
      <c r="G46" s="12">
        <v>276689.52</v>
      </c>
      <c r="H46" s="7">
        <f t="shared" si="0"/>
        <v>-173990.82</v>
      </c>
    </row>
    <row r="47" spans="1:8" ht="30" x14ac:dyDescent="0.25">
      <c r="A47" s="5" t="s">
        <v>128</v>
      </c>
      <c r="B47" s="6" t="s">
        <v>129</v>
      </c>
      <c r="C47" s="6" t="s">
        <v>130</v>
      </c>
      <c r="D47" s="7">
        <v>1572420</v>
      </c>
      <c r="E47" s="10">
        <v>45302</v>
      </c>
      <c r="F47" s="11">
        <v>45657</v>
      </c>
      <c r="G47" s="12">
        <v>728554.6</v>
      </c>
      <c r="H47" s="7">
        <f t="shared" si="0"/>
        <v>843865.4</v>
      </c>
    </row>
    <row r="48" spans="1:8" ht="45" x14ac:dyDescent="0.25">
      <c r="A48" s="5" t="s">
        <v>131</v>
      </c>
      <c r="B48" s="6" t="s">
        <v>132</v>
      </c>
      <c r="C48" s="6" t="s">
        <v>130</v>
      </c>
      <c r="D48" s="7">
        <v>166092.29999999999</v>
      </c>
      <c r="E48" s="10">
        <v>45302</v>
      </c>
      <c r="F48" s="11">
        <v>45657</v>
      </c>
      <c r="G48" s="12">
        <v>126230.01</v>
      </c>
      <c r="H48" s="7">
        <f t="shared" si="0"/>
        <v>39862.289999999994</v>
      </c>
    </row>
    <row r="49" spans="1:8" ht="45" x14ac:dyDescent="0.25">
      <c r="A49" s="5" t="s">
        <v>133</v>
      </c>
      <c r="B49" s="6" t="s">
        <v>134</v>
      </c>
      <c r="C49" s="6" t="s">
        <v>130</v>
      </c>
      <c r="D49" s="7">
        <v>143394.15</v>
      </c>
      <c r="E49" s="10">
        <v>45302</v>
      </c>
      <c r="F49" s="11">
        <v>45657</v>
      </c>
      <c r="G49" s="12">
        <v>126985.5</v>
      </c>
      <c r="H49" s="7">
        <f t="shared" si="0"/>
        <v>16408.649999999994</v>
      </c>
    </row>
    <row r="50" spans="1:8" ht="30" x14ac:dyDescent="0.25">
      <c r="A50" s="5" t="s">
        <v>135</v>
      </c>
      <c r="B50" s="6" t="s">
        <v>136</v>
      </c>
      <c r="C50" s="6" t="s">
        <v>137</v>
      </c>
      <c r="D50" s="7">
        <v>553500</v>
      </c>
      <c r="E50" s="10">
        <v>45302</v>
      </c>
      <c r="F50" s="11">
        <v>45657</v>
      </c>
      <c r="G50" s="12">
        <v>432135.45</v>
      </c>
      <c r="H50" s="7">
        <f t="shared" si="0"/>
        <v>121364.54999999999</v>
      </c>
    </row>
    <row r="51" spans="1:8" ht="30" x14ac:dyDescent="0.25">
      <c r="A51" s="5" t="s">
        <v>138</v>
      </c>
      <c r="B51" s="6" t="s">
        <v>139</v>
      </c>
      <c r="C51" s="6" t="s">
        <v>137</v>
      </c>
      <c r="D51" s="7">
        <v>142358</v>
      </c>
      <c r="E51" s="10">
        <v>45302</v>
      </c>
      <c r="F51" s="11">
        <v>45657</v>
      </c>
      <c r="G51" s="12">
        <v>142357.5</v>
      </c>
      <c r="H51" s="7">
        <f t="shared" si="0"/>
        <v>0.5</v>
      </c>
    </row>
    <row r="52" spans="1:8" ht="30" x14ac:dyDescent="0.25">
      <c r="A52" s="5" t="s">
        <v>140</v>
      </c>
      <c r="B52" s="6" t="s">
        <v>141</v>
      </c>
      <c r="C52" s="6" t="s">
        <v>137</v>
      </c>
      <c r="D52" s="7">
        <v>129523.52</v>
      </c>
      <c r="E52" s="10">
        <v>45302</v>
      </c>
      <c r="F52" s="11">
        <v>45657</v>
      </c>
      <c r="G52" s="12">
        <v>129525.56</v>
      </c>
      <c r="H52" s="7">
        <f t="shared" si="0"/>
        <v>-2.0399999999935972</v>
      </c>
    </row>
    <row r="53" spans="1:8" ht="30" x14ac:dyDescent="0.25">
      <c r="A53" s="5" t="s">
        <v>142</v>
      </c>
      <c r="B53" s="6" t="s">
        <v>143</v>
      </c>
      <c r="C53" s="6" t="s">
        <v>137</v>
      </c>
      <c r="D53" s="7">
        <v>173880</v>
      </c>
      <c r="E53" s="10">
        <v>45302</v>
      </c>
      <c r="F53" s="11">
        <v>45657</v>
      </c>
      <c r="G53" s="12">
        <v>173880</v>
      </c>
      <c r="H53" s="7">
        <f t="shared" si="0"/>
        <v>0</v>
      </c>
    </row>
    <row r="54" spans="1:8" ht="30" x14ac:dyDescent="0.25">
      <c r="A54" s="5" t="s">
        <v>144</v>
      </c>
      <c r="B54" s="6" t="s">
        <v>145</v>
      </c>
      <c r="C54" s="6" t="s">
        <v>137</v>
      </c>
      <c r="D54" s="7">
        <v>41668.5</v>
      </c>
      <c r="E54" s="10">
        <v>45302</v>
      </c>
      <c r="F54" s="11">
        <v>45657</v>
      </c>
      <c r="G54" s="12">
        <v>41668.089999999997</v>
      </c>
      <c r="H54" s="7">
        <f t="shared" si="0"/>
        <v>0.41000000000349246</v>
      </c>
    </row>
    <row r="55" spans="1:8" ht="30" x14ac:dyDescent="0.25">
      <c r="A55" s="5" t="s">
        <v>146</v>
      </c>
      <c r="B55" s="6" t="s">
        <v>147</v>
      </c>
      <c r="C55" s="6" t="s">
        <v>137</v>
      </c>
      <c r="D55" s="7">
        <v>2880800</v>
      </c>
      <c r="E55" s="10">
        <v>45302</v>
      </c>
      <c r="F55" s="11">
        <v>45657</v>
      </c>
      <c r="G55" s="12">
        <v>2876746.1</v>
      </c>
      <c r="H55" s="7">
        <f t="shared" si="0"/>
        <v>4053.8999999999069</v>
      </c>
    </row>
    <row r="56" spans="1:8" ht="30" x14ac:dyDescent="0.25">
      <c r="A56" s="5" t="s">
        <v>148</v>
      </c>
      <c r="B56" s="6" t="s">
        <v>149</v>
      </c>
      <c r="C56" s="6" t="s">
        <v>137</v>
      </c>
      <c r="D56" s="7">
        <v>98000</v>
      </c>
      <c r="E56" s="10">
        <v>45302</v>
      </c>
      <c r="F56" s="11">
        <v>45657</v>
      </c>
      <c r="G56" s="12">
        <v>97999.45</v>
      </c>
      <c r="H56" s="7">
        <f t="shared" si="0"/>
        <v>0.55000000000291038</v>
      </c>
    </row>
    <row r="57" spans="1:8" ht="30" x14ac:dyDescent="0.25">
      <c r="A57" s="5" t="s">
        <v>150</v>
      </c>
      <c r="B57" s="6" t="s">
        <v>151</v>
      </c>
      <c r="C57" s="6" t="s">
        <v>152</v>
      </c>
      <c r="D57" s="7">
        <v>221143.3</v>
      </c>
      <c r="E57" s="10">
        <v>45302</v>
      </c>
      <c r="F57" s="11">
        <v>45657</v>
      </c>
      <c r="G57" s="12">
        <v>220969.38</v>
      </c>
      <c r="H57" s="7">
        <f t="shared" si="0"/>
        <v>173.9199999999837</v>
      </c>
    </row>
    <row r="58" spans="1:8" ht="30" x14ac:dyDescent="0.25">
      <c r="A58" s="5" t="s">
        <v>153</v>
      </c>
      <c r="B58" s="6" t="s">
        <v>154</v>
      </c>
      <c r="C58" s="6" t="s">
        <v>152</v>
      </c>
      <c r="D58" s="7">
        <v>546013.54</v>
      </c>
      <c r="E58" s="10">
        <v>45302</v>
      </c>
      <c r="F58" s="11">
        <v>45657</v>
      </c>
      <c r="G58" s="12">
        <v>486413.69</v>
      </c>
      <c r="H58" s="7">
        <f t="shared" si="0"/>
        <v>59599.850000000035</v>
      </c>
    </row>
    <row r="59" spans="1:8" ht="30" x14ac:dyDescent="0.25">
      <c r="A59" s="5" t="s">
        <v>155</v>
      </c>
      <c r="B59" s="6" t="s">
        <v>156</v>
      </c>
      <c r="C59" s="6" t="s">
        <v>152</v>
      </c>
      <c r="D59" s="7">
        <v>595904.64</v>
      </c>
      <c r="E59" s="10">
        <v>45302</v>
      </c>
      <c r="F59" s="11">
        <v>45657</v>
      </c>
      <c r="G59" s="12">
        <v>403910.78</v>
      </c>
      <c r="H59" s="7">
        <f t="shared" si="0"/>
        <v>191993.86</v>
      </c>
    </row>
    <row r="60" spans="1:8" ht="30" x14ac:dyDescent="0.25">
      <c r="A60" s="5" t="s">
        <v>157</v>
      </c>
      <c r="B60" s="6" t="s">
        <v>158</v>
      </c>
      <c r="C60" s="6" t="s">
        <v>152</v>
      </c>
      <c r="D60" s="7">
        <v>1565445.54</v>
      </c>
      <c r="E60" s="10">
        <v>45302</v>
      </c>
      <c r="F60" s="11">
        <v>45657</v>
      </c>
      <c r="G60" s="12">
        <v>1565345.78</v>
      </c>
      <c r="H60" s="7">
        <f t="shared" si="0"/>
        <v>99.760000000009313</v>
      </c>
    </row>
    <row r="61" spans="1:8" ht="30" x14ac:dyDescent="0.25">
      <c r="A61" s="5" t="s">
        <v>159</v>
      </c>
      <c r="B61" s="6" t="s">
        <v>160</v>
      </c>
      <c r="C61" s="6" t="s">
        <v>152</v>
      </c>
      <c r="D61" s="7">
        <v>424410</v>
      </c>
      <c r="E61" s="10">
        <v>45302</v>
      </c>
      <c r="F61" s="11">
        <v>45657</v>
      </c>
      <c r="G61" s="12">
        <v>424410</v>
      </c>
      <c r="H61" s="7">
        <f t="shared" si="0"/>
        <v>0</v>
      </c>
    </row>
    <row r="62" spans="1:8" ht="45" x14ac:dyDescent="0.25">
      <c r="A62" s="5" t="s">
        <v>161</v>
      </c>
      <c r="B62" s="6" t="s">
        <v>162</v>
      </c>
      <c r="C62" s="6" t="s">
        <v>63</v>
      </c>
      <c r="D62" s="7">
        <v>731855</v>
      </c>
      <c r="E62" s="10">
        <v>45302</v>
      </c>
      <c r="F62" s="11">
        <v>45657</v>
      </c>
      <c r="G62" s="12">
        <v>731855</v>
      </c>
      <c r="H62" s="7">
        <f t="shared" si="0"/>
        <v>0</v>
      </c>
    </row>
    <row r="63" spans="1:8" ht="30" x14ac:dyDescent="0.25">
      <c r="A63" s="5" t="s">
        <v>163</v>
      </c>
      <c r="B63" s="6" t="s">
        <v>164</v>
      </c>
      <c r="C63" s="6" t="s">
        <v>63</v>
      </c>
      <c r="D63" s="7">
        <v>1610081</v>
      </c>
      <c r="E63" s="10">
        <v>45302</v>
      </c>
      <c r="F63" s="11">
        <v>45657</v>
      </c>
      <c r="G63" s="12">
        <v>1610081</v>
      </c>
      <c r="H63" s="7">
        <f t="shared" si="0"/>
        <v>0</v>
      </c>
    </row>
    <row r="64" spans="1:8" ht="30" x14ac:dyDescent="0.25">
      <c r="A64" s="5" t="s">
        <v>165</v>
      </c>
      <c r="B64" s="6" t="s">
        <v>166</v>
      </c>
      <c r="C64" s="6" t="s">
        <v>63</v>
      </c>
      <c r="D64" s="7">
        <v>246098.16</v>
      </c>
      <c r="E64" s="10">
        <v>45302</v>
      </c>
      <c r="F64" s="11">
        <v>45657</v>
      </c>
      <c r="G64" s="12">
        <v>246098.16</v>
      </c>
      <c r="H64" s="7">
        <f t="shared" si="0"/>
        <v>0</v>
      </c>
    </row>
    <row r="65" spans="1:8" ht="30" x14ac:dyDescent="0.25">
      <c r="A65" s="5" t="s">
        <v>167</v>
      </c>
      <c r="B65" s="6" t="s">
        <v>168</v>
      </c>
      <c r="C65" s="6" t="s">
        <v>63</v>
      </c>
      <c r="D65" s="7">
        <v>4351411.68</v>
      </c>
      <c r="E65" s="10">
        <v>45302</v>
      </c>
      <c r="F65" s="11">
        <v>45657</v>
      </c>
      <c r="G65" s="12">
        <v>4260884.8099999996</v>
      </c>
      <c r="H65" s="7">
        <f t="shared" si="0"/>
        <v>90526.870000000112</v>
      </c>
    </row>
    <row r="66" spans="1:8" ht="30" x14ac:dyDescent="0.25">
      <c r="A66" s="5" t="s">
        <v>169</v>
      </c>
      <c r="B66" s="6" t="s">
        <v>170</v>
      </c>
      <c r="C66" s="6" t="s">
        <v>63</v>
      </c>
      <c r="D66" s="7">
        <v>1062371.31</v>
      </c>
      <c r="E66" s="10">
        <v>45302</v>
      </c>
      <c r="F66" s="11">
        <v>45657</v>
      </c>
      <c r="G66" s="12">
        <v>1061980.92</v>
      </c>
      <c r="H66" s="7">
        <f t="shared" si="0"/>
        <v>390.39000000013039</v>
      </c>
    </row>
    <row r="67" spans="1:8" ht="30" x14ac:dyDescent="0.25">
      <c r="A67" s="5" t="s">
        <v>171</v>
      </c>
      <c r="B67" s="6" t="s">
        <v>172</v>
      </c>
      <c r="C67" s="6" t="s">
        <v>63</v>
      </c>
      <c r="D67" s="7">
        <v>31360</v>
      </c>
      <c r="E67" s="10">
        <v>45302</v>
      </c>
      <c r="F67" s="11">
        <v>45657</v>
      </c>
      <c r="G67" s="12">
        <v>31360</v>
      </c>
      <c r="H67" s="7">
        <f t="shared" ref="H67:H130" si="1">D67-G67</f>
        <v>0</v>
      </c>
    </row>
    <row r="68" spans="1:8" ht="30" x14ac:dyDescent="0.25">
      <c r="A68" s="5" t="s">
        <v>173</v>
      </c>
      <c r="B68" s="6" t="s">
        <v>174</v>
      </c>
      <c r="C68" s="6" t="s">
        <v>114</v>
      </c>
      <c r="D68" s="7">
        <v>1036602</v>
      </c>
      <c r="E68" s="10">
        <v>45302</v>
      </c>
      <c r="F68" s="11">
        <v>45657</v>
      </c>
      <c r="G68" s="12">
        <v>1036599.8</v>
      </c>
      <c r="H68" s="7">
        <f t="shared" si="1"/>
        <v>2.1999999999534339</v>
      </c>
    </row>
    <row r="69" spans="1:8" ht="30" x14ac:dyDescent="0.25">
      <c r="A69" s="5" t="s">
        <v>175</v>
      </c>
      <c r="B69" s="6" t="s">
        <v>176</v>
      </c>
      <c r="C69" s="6" t="s">
        <v>114</v>
      </c>
      <c r="D69" s="7">
        <v>2246407.7999999998</v>
      </c>
      <c r="E69" s="10">
        <v>45302</v>
      </c>
      <c r="F69" s="11">
        <v>45657</v>
      </c>
      <c r="G69" s="12">
        <v>2245950.7200000002</v>
      </c>
      <c r="H69" s="7">
        <f t="shared" si="1"/>
        <v>457.07999999960884</v>
      </c>
    </row>
    <row r="70" spans="1:8" ht="30" x14ac:dyDescent="0.25">
      <c r="A70" s="5" t="s">
        <v>177</v>
      </c>
      <c r="B70" s="6" t="s">
        <v>178</v>
      </c>
      <c r="C70" s="6" t="s">
        <v>114</v>
      </c>
      <c r="D70" s="7">
        <v>592320</v>
      </c>
      <c r="E70" s="10">
        <v>45302</v>
      </c>
      <c r="F70" s="11">
        <v>45657</v>
      </c>
      <c r="G70" s="12">
        <v>592320</v>
      </c>
      <c r="H70" s="7">
        <f t="shared" si="1"/>
        <v>0</v>
      </c>
    </row>
    <row r="71" spans="1:8" ht="30" x14ac:dyDescent="0.25">
      <c r="A71" s="5" t="s">
        <v>179</v>
      </c>
      <c r="B71" s="6" t="s">
        <v>180</v>
      </c>
      <c r="C71" s="6" t="s">
        <v>114</v>
      </c>
      <c r="D71" s="7">
        <v>13499.96</v>
      </c>
      <c r="E71" s="10">
        <v>45302</v>
      </c>
      <c r="F71" s="11">
        <v>45657</v>
      </c>
      <c r="G71" s="12">
        <v>13499.96</v>
      </c>
      <c r="H71" s="7">
        <f t="shared" si="1"/>
        <v>0</v>
      </c>
    </row>
    <row r="72" spans="1:8" ht="30" x14ac:dyDescent="0.25">
      <c r="A72" s="5" t="s">
        <v>181</v>
      </c>
      <c r="B72" s="6" t="s">
        <v>182</v>
      </c>
      <c r="C72" s="6" t="s">
        <v>183</v>
      </c>
      <c r="D72" s="7">
        <v>342360</v>
      </c>
      <c r="E72" s="10">
        <v>45302</v>
      </c>
      <c r="F72" s="11">
        <v>45657</v>
      </c>
      <c r="G72" s="12">
        <v>342360</v>
      </c>
      <c r="H72" s="7">
        <f t="shared" si="1"/>
        <v>0</v>
      </c>
    </row>
    <row r="73" spans="1:8" ht="30" x14ac:dyDescent="0.25">
      <c r="A73" s="5" t="s">
        <v>184</v>
      </c>
      <c r="B73" s="6" t="s">
        <v>185</v>
      </c>
      <c r="C73" s="6" t="s">
        <v>183</v>
      </c>
      <c r="D73" s="7">
        <v>1140894</v>
      </c>
      <c r="E73" s="10">
        <v>45302</v>
      </c>
      <c r="F73" s="11">
        <v>45657</v>
      </c>
      <c r="G73" s="12">
        <v>1140900.6000000001</v>
      </c>
      <c r="H73" s="7">
        <f t="shared" si="1"/>
        <v>-6.6000000000931323</v>
      </c>
    </row>
    <row r="74" spans="1:8" ht="30" x14ac:dyDescent="0.25">
      <c r="A74" s="5" t="s">
        <v>186</v>
      </c>
      <c r="B74" s="6" t="s">
        <v>187</v>
      </c>
      <c r="C74" s="6" t="s">
        <v>183</v>
      </c>
      <c r="D74" s="7">
        <v>1140894</v>
      </c>
      <c r="E74" s="10">
        <v>45302</v>
      </c>
      <c r="F74" s="11">
        <v>45657</v>
      </c>
      <c r="G74" s="12">
        <v>1140862.27</v>
      </c>
      <c r="H74" s="7">
        <f t="shared" si="1"/>
        <v>31.729999999981374</v>
      </c>
    </row>
    <row r="75" spans="1:8" ht="30" x14ac:dyDescent="0.25">
      <c r="A75" s="5" t="s">
        <v>188</v>
      </c>
      <c r="B75" s="6" t="s">
        <v>189</v>
      </c>
      <c r="C75" s="6" t="s">
        <v>183</v>
      </c>
      <c r="D75" s="7">
        <v>187790.69</v>
      </c>
      <c r="E75" s="10">
        <v>45302</v>
      </c>
      <c r="F75" s="11">
        <v>45657</v>
      </c>
      <c r="G75" s="12">
        <v>81897.13</v>
      </c>
      <c r="H75" s="7">
        <f t="shared" si="1"/>
        <v>105893.56</v>
      </c>
    </row>
    <row r="76" spans="1:8" ht="30" x14ac:dyDescent="0.25">
      <c r="A76" s="5" t="s">
        <v>190</v>
      </c>
      <c r="B76" s="6" t="s">
        <v>191</v>
      </c>
      <c r="C76" s="6" t="s">
        <v>183</v>
      </c>
      <c r="D76" s="7">
        <v>60261.11</v>
      </c>
      <c r="E76" s="10">
        <v>45302</v>
      </c>
      <c r="F76" s="11">
        <v>45657</v>
      </c>
      <c r="G76" s="12">
        <v>45408.86</v>
      </c>
      <c r="H76" s="7">
        <f t="shared" si="1"/>
        <v>14852.25</v>
      </c>
    </row>
    <row r="77" spans="1:8" ht="30" x14ac:dyDescent="0.25">
      <c r="A77" s="5" t="s">
        <v>192</v>
      </c>
      <c r="B77" s="6" t="s">
        <v>193</v>
      </c>
      <c r="C77" s="6" t="s">
        <v>183</v>
      </c>
      <c r="D77" s="7">
        <v>4260000</v>
      </c>
      <c r="E77" s="10">
        <v>45302</v>
      </c>
      <c r="F77" s="11">
        <v>45657</v>
      </c>
      <c r="G77" s="12">
        <v>4259716</v>
      </c>
      <c r="H77" s="7">
        <f t="shared" si="1"/>
        <v>284</v>
      </c>
    </row>
    <row r="78" spans="1:8" ht="30" x14ac:dyDescent="0.25">
      <c r="A78" s="5" t="s">
        <v>194</v>
      </c>
      <c r="B78" s="6" t="s">
        <v>195</v>
      </c>
      <c r="C78" s="6" t="s">
        <v>183</v>
      </c>
      <c r="D78" s="7">
        <v>1420000</v>
      </c>
      <c r="E78" s="10">
        <v>45302</v>
      </c>
      <c r="F78" s="11">
        <v>45657</v>
      </c>
      <c r="G78" s="12">
        <v>1420000</v>
      </c>
      <c r="H78" s="7">
        <f t="shared" si="1"/>
        <v>0</v>
      </c>
    </row>
    <row r="79" spans="1:8" ht="30" x14ac:dyDescent="0.25">
      <c r="A79" s="5" t="s">
        <v>196</v>
      </c>
      <c r="B79" s="6" t="s">
        <v>197</v>
      </c>
      <c r="C79" s="6" t="s">
        <v>198</v>
      </c>
      <c r="D79" s="7">
        <v>2104846.56</v>
      </c>
      <c r="E79" s="10">
        <v>45302</v>
      </c>
      <c r="F79" s="11">
        <v>45657</v>
      </c>
      <c r="G79" s="12">
        <v>2104846.56</v>
      </c>
      <c r="H79" s="7">
        <f t="shared" si="1"/>
        <v>0</v>
      </c>
    </row>
    <row r="80" spans="1:8" ht="30" x14ac:dyDescent="0.25">
      <c r="A80" s="5" t="s">
        <v>199</v>
      </c>
      <c r="B80" s="6" t="s">
        <v>200</v>
      </c>
      <c r="C80" s="6" t="s">
        <v>201</v>
      </c>
      <c r="D80" s="7">
        <v>4512.5</v>
      </c>
      <c r="E80" s="10">
        <v>45302</v>
      </c>
      <c r="F80" s="11">
        <v>45657</v>
      </c>
      <c r="G80" s="12">
        <v>4512.5</v>
      </c>
      <c r="H80" s="7">
        <f t="shared" si="1"/>
        <v>0</v>
      </c>
    </row>
    <row r="81" spans="1:8" ht="30" x14ac:dyDescent="0.25">
      <c r="A81" s="5" t="s">
        <v>202</v>
      </c>
      <c r="B81" s="6" t="s">
        <v>203</v>
      </c>
      <c r="C81" s="6" t="s">
        <v>204</v>
      </c>
      <c r="D81" s="7">
        <v>2187456.6</v>
      </c>
      <c r="E81" s="10">
        <v>45302</v>
      </c>
      <c r="F81" s="11">
        <v>45657</v>
      </c>
      <c r="G81" s="12">
        <v>2187456.6</v>
      </c>
      <c r="H81" s="7">
        <f t="shared" si="1"/>
        <v>0</v>
      </c>
    </row>
    <row r="82" spans="1:8" ht="30" x14ac:dyDescent="0.25">
      <c r="A82" s="5" t="s">
        <v>205</v>
      </c>
      <c r="B82" s="6" t="s">
        <v>206</v>
      </c>
      <c r="C82" s="6" t="s">
        <v>207</v>
      </c>
      <c r="D82" s="7">
        <v>442470</v>
      </c>
      <c r="E82" s="10">
        <v>45302</v>
      </c>
      <c r="F82" s="11">
        <v>45657</v>
      </c>
      <c r="G82" s="12">
        <v>442379.7</v>
      </c>
      <c r="H82" s="7">
        <f t="shared" si="1"/>
        <v>90.299999999988358</v>
      </c>
    </row>
    <row r="83" spans="1:8" ht="30" x14ac:dyDescent="0.25">
      <c r="A83" s="5" t="s">
        <v>208</v>
      </c>
      <c r="B83" s="6" t="s">
        <v>209</v>
      </c>
      <c r="C83" s="6" t="s">
        <v>207</v>
      </c>
      <c r="D83" s="7">
        <v>51423</v>
      </c>
      <c r="E83" s="10">
        <v>45302</v>
      </c>
      <c r="F83" s="11">
        <v>45657</v>
      </c>
      <c r="G83" s="12">
        <v>51423</v>
      </c>
      <c r="H83" s="7">
        <f t="shared" si="1"/>
        <v>0</v>
      </c>
    </row>
    <row r="84" spans="1:8" ht="30" x14ac:dyDescent="0.25">
      <c r="A84" s="5" t="s">
        <v>210</v>
      </c>
      <c r="B84" s="6" t="s">
        <v>211</v>
      </c>
      <c r="C84" s="6" t="s">
        <v>137</v>
      </c>
      <c r="D84" s="7">
        <v>107163</v>
      </c>
      <c r="E84" s="10">
        <v>45302</v>
      </c>
      <c r="F84" s="11">
        <v>45657</v>
      </c>
      <c r="G84" s="12">
        <v>107162.37</v>
      </c>
      <c r="H84" s="7">
        <f t="shared" si="1"/>
        <v>0.63000000000465661</v>
      </c>
    </row>
    <row r="85" spans="1:8" ht="30" x14ac:dyDescent="0.25">
      <c r="A85" s="5" t="s">
        <v>212</v>
      </c>
      <c r="B85" s="6" t="s">
        <v>213</v>
      </c>
      <c r="C85" s="6" t="s">
        <v>117</v>
      </c>
      <c r="D85" s="7">
        <v>433122.48</v>
      </c>
      <c r="E85" s="10">
        <v>45302</v>
      </c>
      <c r="F85" s="11">
        <v>45657</v>
      </c>
      <c r="G85" s="12">
        <v>433122.48</v>
      </c>
      <c r="H85" s="7">
        <f t="shared" si="1"/>
        <v>0</v>
      </c>
    </row>
    <row r="86" spans="1:8" ht="30" x14ac:dyDescent="0.25">
      <c r="A86" s="5" t="s">
        <v>214</v>
      </c>
      <c r="B86" s="6" t="s">
        <v>215</v>
      </c>
      <c r="C86" s="6" t="s">
        <v>216</v>
      </c>
      <c r="D86" s="7">
        <v>278647.2</v>
      </c>
      <c r="E86" s="10">
        <v>45302</v>
      </c>
      <c r="F86" s="11">
        <v>45657</v>
      </c>
      <c r="G86" s="12">
        <v>278647.2</v>
      </c>
      <c r="H86" s="7">
        <f t="shared" si="1"/>
        <v>0</v>
      </c>
    </row>
    <row r="87" spans="1:8" ht="30" x14ac:dyDescent="0.25">
      <c r="A87" s="5" t="s">
        <v>217</v>
      </c>
      <c r="B87" s="6" t="s">
        <v>218</v>
      </c>
      <c r="C87" s="6" t="s">
        <v>216</v>
      </c>
      <c r="D87" s="7">
        <v>1071720</v>
      </c>
      <c r="E87" s="10">
        <v>45302</v>
      </c>
      <c r="F87" s="11">
        <v>45657</v>
      </c>
      <c r="G87" s="12">
        <v>1069576.56</v>
      </c>
      <c r="H87" s="7">
        <f t="shared" si="1"/>
        <v>2143.4399999999441</v>
      </c>
    </row>
    <row r="88" spans="1:8" ht="30" x14ac:dyDescent="0.25">
      <c r="A88" s="5" t="s">
        <v>219</v>
      </c>
      <c r="B88" s="6" t="s">
        <v>220</v>
      </c>
      <c r="C88" s="6" t="s">
        <v>216</v>
      </c>
      <c r="D88" s="7">
        <v>1282880</v>
      </c>
      <c r="E88" s="10">
        <v>45302</v>
      </c>
      <c r="F88" s="11">
        <v>45657</v>
      </c>
      <c r="G88" s="12">
        <v>1282880</v>
      </c>
      <c r="H88" s="7">
        <f t="shared" si="1"/>
        <v>0</v>
      </c>
    </row>
    <row r="89" spans="1:8" ht="30" x14ac:dyDescent="0.25">
      <c r="A89" s="5" t="s">
        <v>221</v>
      </c>
      <c r="B89" s="6" t="s">
        <v>222</v>
      </c>
      <c r="C89" s="6" t="s">
        <v>216</v>
      </c>
      <c r="D89" s="7">
        <v>182810.4</v>
      </c>
      <c r="E89" s="10">
        <v>45302</v>
      </c>
      <c r="F89" s="11">
        <v>45657</v>
      </c>
      <c r="G89" s="12">
        <v>182810.4</v>
      </c>
      <c r="H89" s="7">
        <f t="shared" si="1"/>
        <v>0</v>
      </c>
    </row>
    <row r="90" spans="1:8" ht="30" x14ac:dyDescent="0.25">
      <c r="A90" s="5" t="s">
        <v>223</v>
      </c>
      <c r="B90" s="6" t="s">
        <v>224</v>
      </c>
      <c r="C90" s="6" t="s">
        <v>225</v>
      </c>
      <c r="D90" s="7">
        <v>32298.9</v>
      </c>
      <c r="E90" s="10">
        <v>45302</v>
      </c>
      <c r="F90" s="11">
        <v>45657</v>
      </c>
      <c r="G90" s="12">
        <v>32298.91</v>
      </c>
      <c r="H90" s="7">
        <f t="shared" si="1"/>
        <v>-9.9999999983992893E-3</v>
      </c>
    </row>
    <row r="91" spans="1:8" ht="30" x14ac:dyDescent="0.25">
      <c r="A91" s="5" t="s">
        <v>226</v>
      </c>
      <c r="B91" s="6" t="s">
        <v>227</v>
      </c>
      <c r="C91" s="6" t="s">
        <v>228</v>
      </c>
      <c r="D91" s="7">
        <v>99029.759999999995</v>
      </c>
      <c r="E91" s="10">
        <v>45302</v>
      </c>
      <c r="F91" s="11">
        <v>45657</v>
      </c>
      <c r="G91" s="12">
        <v>99029.759999999995</v>
      </c>
      <c r="H91" s="7">
        <f t="shared" si="1"/>
        <v>0</v>
      </c>
    </row>
    <row r="92" spans="1:8" ht="30" x14ac:dyDescent="0.25">
      <c r="A92" s="5" t="s">
        <v>229</v>
      </c>
      <c r="B92" s="6" t="s">
        <v>230</v>
      </c>
      <c r="C92" s="6" t="s">
        <v>231</v>
      </c>
      <c r="D92" s="7">
        <v>422740</v>
      </c>
      <c r="E92" s="10">
        <v>45302</v>
      </c>
      <c r="F92" s="11">
        <v>45657</v>
      </c>
      <c r="G92" s="12">
        <v>422751.02</v>
      </c>
      <c r="H92" s="7">
        <f t="shared" si="1"/>
        <v>-11.020000000018626</v>
      </c>
    </row>
    <row r="93" spans="1:8" ht="30" x14ac:dyDescent="0.25">
      <c r="A93" s="5" t="s">
        <v>232</v>
      </c>
      <c r="B93" s="6" t="s">
        <v>233</v>
      </c>
      <c r="C93" s="6" t="s">
        <v>231</v>
      </c>
      <c r="D93" s="7">
        <v>1240319.1599999999</v>
      </c>
      <c r="E93" s="10">
        <v>45302</v>
      </c>
      <c r="F93" s="11">
        <v>45657</v>
      </c>
      <c r="G93" s="12">
        <v>1240319.1599999999</v>
      </c>
      <c r="H93" s="7">
        <f t="shared" si="1"/>
        <v>0</v>
      </c>
    </row>
    <row r="94" spans="1:8" ht="30" x14ac:dyDescent="0.25">
      <c r="A94" s="5" t="s">
        <v>234</v>
      </c>
      <c r="B94" s="6" t="s">
        <v>235</v>
      </c>
      <c r="C94" s="6" t="s">
        <v>231</v>
      </c>
      <c r="D94" s="7">
        <v>320025</v>
      </c>
      <c r="E94" s="10">
        <v>45302</v>
      </c>
      <c r="F94" s="11">
        <v>45657</v>
      </c>
      <c r="G94" s="12">
        <v>152106</v>
      </c>
      <c r="H94" s="7">
        <f t="shared" si="1"/>
        <v>167919</v>
      </c>
    </row>
    <row r="95" spans="1:8" ht="30" x14ac:dyDescent="0.25">
      <c r="A95" s="5" t="s">
        <v>236</v>
      </c>
      <c r="B95" s="6" t="s">
        <v>237</v>
      </c>
      <c r="C95" s="6" t="s">
        <v>238</v>
      </c>
      <c r="D95" s="7">
        <v>1186284</v>
      </c>
      <c r="E95" s="10">
        <v>45302</v>
      </c>
      <c r="F95" s="11">
        <v>45657</v>
      </c>
      <c r="G95" s="12">
        <v>1186284</v>
      </c>
      <c r="H95" s="7">
        <f t="shared" si="1"/>
        <v>0</v>
      </c>
    </row>
    <row r="96" spans="1:8" ht="30" x14ac:dyDescent="0.25">
      <c r="A96" s="5" t="s">
        <v>239</v>
      </c>
      <c r="B96" s="6" t="s">
        <v>240</v>
      </c>
      <c r="C96" s="6" t="s">
        <v>238</v>
      </c>
      <c r="D96" s="7">
        <v>211200</v>
      </c>
      <c r="E96" s="10">
        <v>45302</v>
      </c>
      <c r="F96" s="11">
        <v>45657</v>
      </c>
      <c r="G96" s="12">
        <v>196006.8</v>
      </c>
      <c r="H96" s="7">
        <f t="shared" si="1"/>
        <v>15193.200000000012</v>
      </c>
    </row>
    <row r="97" spans="1:8" ht="30" x14ac:dyDescent="0.25">
      <c r="A97" s="5" t="s">
        <v>241</v>
      </c>
      <c r="B97" s="6" t="s">
        <v>242</v>
      </c>
      <c r="C97" s="6" t="s">
        <v>238</v>
      </c>
      <c r="D97" s="7">
        <v>118800</v>
      </c>
      <c r="E97" s="10">
        <v>45302</v>
      </c>
      <c r="F97" s="11">
        <v>45657</v>
      </c>
      <c r="G97" s="12">
        <v>109065</v>
      </c>
      <c r="H97" s="7">
        <f t="shared" si="1"/>
        <v>9735</v>
      </c>
    </row>
    <row r="98" spans="1:8" ht="30" x14ac:dyDescent="0.25">
      <c r="A98" s="5" t="s">
        <v>243</v>
      </c>
      <c r="B98" s="6" t="s">
        <v>244</v>
      </c>
      <c r="C98" s="6" t="s">
        <v>238</v>
      </c>
      <c r="D98" s="7">
        <v>28591.200000000001</v>
      </c>
      <c r="E98" s="10">
        <v>45302</v>
      </c>
      <c r="F98" s="11">
        <v>45657</v>
      </c>
      <c r="G98" s="12">
        <v>28571.4</v>
      </c>
      <c r="H98" s="7">
        <f t="shared" si="1"/>
        <v>19.799999999999272</v>
      </c>
    </row>
    <row r="99" spans="1:8" ht="30" x14ac:dyDescent="0.25">
      <c r="A99" s="5" t="s">
        <v>245</v>
      </c>
      <c r="B99" s="6" t="s">
        <v>246</v>
      </c>
      <c r="C99" s="6" t="s">
        <v>247</v>
      </c>
      <c r="D99" s="7">
        <v>1181287.83</v>
      </c>
      <c r="E99" s="10">
        <v>45302</v>
      </c>
      <c r="F99" s="11">
        <v>45657</v>
      </c>
      <c r="G99" s="12">
        <v>1181111.5</v>
      </c>
      <c r="H99" s="7">
        <f t="shared" si="1"/>
        <v>176.33000000007451</v>
      </c>
    </row>
    <row r="100" spans="1:8" ht="30" x14ac:dyDescent="0.25">
      <c r="A100" s="5" t="s">
        <v>248</v>
      </c>
      <c r="B100" s="6" t="s">
        <v>249</v>
      </c>
      <c r="C100" s="6" t="s">
        <v>247</v>
      </c>
      <c r="D100" s="7">
        <v>957433.88</v>
      </c>
      <c r="E100" s="10">
        <v>45302</v>
      </c>
      <c r="F100" s="11">
        <v>45657</v>
      </c>
      <c r="G100" s="12">
        <v>957076.72</v>
      </c>
      <c r="H100" s="7">
        <f t="shared" si="1"/>
        <v>357.1600000000326</v>
      </c>
    </row>
    <row r="101" spans="1:8" ht="30" x14ac:dyDescent="0.25">
      <c r="A101" s="5" t="s">
        <v>250</v>
      </c>
      <c r="B101" s="6" t="s">
        <v>251</v>
      </c>
      <c r="C101" s="6" t="s">
        <v>247</v>
      </c>
      <c r="D101" s="7">
        <v>167466.91</v>
      </c>
      <c r="E101" s="10">
        <v>45302</v>
      </c>
      <c r="F101" s="11">
        <v>45657</v>
      </c>
      <c r="G101" s="12">
        <v>167415.32</v>
      </c>
      <c r="H101" s="7">
        <f t="shared" si="1"/>
        <v>51.589999999996508</v>
      </c>
    </row>
    <row r="102" spans="1:8" ht="30" x14ac:dyDescent="0.25">
      <c r="A102" s="5" t="s">
        <v>252</v>
      </c>
      <c r="B102" s="6" t="s">
        <v>253</v>
      </c>
      <c r="C102" s="6" t="s">
        <v>254</v>
      </c>
      <c r="D102" s="7">
        <v>7425593.2800000003</v>
      </c>
      <c r="E102" s="10">
        <v>45302</v>
      </c>
      <c r="F102" s="11">
        <v>45657</v>
      </c>
      <c r="G102" s="12">
        <v>7425556.4699999997</v>
      </c>
      <c r="H102" s="7">
        <f t="shared" si="1"/>
        <v>36.810000000521541</v>
      </c>
    </row>
    <row r="103" spans="1:8" ht="30" x14ac:dyDescent="0.25">
      <c r="A103" s="5" t="s">
        <v>255</v>
      </c>
      <c r="B103" s="6" t="s">
        <v>256</v>
      </c>
      <c r="C103" s="6" t="s">
        <v>254</v>
      </c>
      <c r="D103" s="7">
        <v>5631074.9000000004</v>
      </c>
      <c r="E103" s="10">
        <v>45302</v>
      </c>
      <c r="F103" s="11">
        <v>45657</v>
      </c>
      <c r="G103" s="12">
        <v>5358012.8600000003</v>
      </c>
      <c r="H103" s="7">
        <f t="shared" si="1"/>
        <v>273062.04000000004</v>
      </c>
    </row>
    <row r="104" spans="1:8" ht="30" x14ac:dyDescent="0.25">
      <c r="A104" s="5" t="s">
        <v>257</v>
      </c>
      <c r="B104" s="6" t="s">
        <v>258</v>
      </c>
      <c r="C104" s="6" t="s">
        <v>254</v>
      </c>
      <c r="D104" s="7">
        <v>3810196.56</v>
      </c>
      <c r="E104" s="10">
        <v>45302</v>
      </c>
      <c r="F104" s="11">
        <v>45657</v>
      </c>
      <c r="G104" s="12">
        <v>3792890.38</v>
      </c>
      <c r="H104" s="7">
        <f t="shared" si="1"/>
        <v>17306.180000000168</v>
      </c>
    </row>
    <row r="105" spans="1:8" ht="30" x14ac:dyDescent="0.25">
      <c r="A105" s="5" t="s">
        <v>259</v>
      </c>
      <c r="B105" s="6" t="s">
        <v>260</v>
      </c>
      <c r="C105" s="6" t="s">
        <v>254</v>
      </c>
      <c r="D105" s="7">
        <v>184632.12</v>
      </c>
      <c r="E105" s="10">
        <v>45302</v>
      </c>
      <c r="F105" s="11">
        <v>45657</v>
      </c>
      <c r="G105" s="12">
        <v>165399.48000000001</v>
      </c>
      <c r="H105" s="7">
        <f t="shared" si="1"/>
        <v>19232.639999999985</v>
      </c>
    </row>
    <row r="106" spans="1:8" ht="30" x14ac:dyDescent="0.25">
      <c r="A106" s="5" t="s">
        <v>261</v>
      </c>
      <c r="B106" s="6" t="s">
        <v>262</v>
      </c>
      <c r="C106" s="6" t="s">
        <v>254</v>
      </c>
      <c r="D106" s="7">
        <v>892387.71</v>
      </c>
      <c r="E106" s="10">
        <v>45302</v>
      </c>
      <c r="F106" s="11">
        <v>45657</v>
      </c>
      <c r="G106" s="12">
        <v>892080.31</v>
      </c>
      <c r="H106" s="7">
        <f t="shared" si="1"/>
        <v>307.39999999990687</v>
      </c>
    </row>
    <row r="107" spans="1:8" ht="30" x14ac:dyDescent="0.25">
      <c r="A107" s="5" t="s">
        <v>263</v>
      </c>
      <c r="B107" s="6" t="s">
        <v>264</v>
      </c>
      <c r="C107" s="6" t="s">
        <v>254</v>
      </c>
      <c r="D107" s="7">
        <v>5693004.0800000001</v>
      </c>
      <c r="E107" s="10">
        <v>45302</v>
      </c>
      <c r="F107" s="11">
        <v>45657</v>
      </c>
      <c r="G107" s="12">
        <v>5690543.2599999998</v>
      </c>
      <c r="H107" s="7">
        <f t="shared" si="1"/>
        <v>2460.820000000298</v>
      </c>
    </row>
    <row r="108" spans="1:8" ht="30" x14ac:dyDescent="0.25">
      <c r="A108" s="5" t="s">
        <v>265</v>
      </c>
      <c r="B108" s="6" t="s">
        <v>266</v>
      </c>
      <c r="C108" s="6" t="s">
        <v>254</v>
      </c>
      <c r="D108" s="7">
        <v>2231246.52</v>
      </c>
      <c r="E108" s="10">
        <v>45302</v>
      </c>
      <c r="F108" s="11">
        <v>45657</v>
      </c>
      <c r="G108" s="12">
        <v>2231248.14</v>
      </c>
      <c r="H108" s="7">
        <f t="shared" si="1"/>
        <v>-1.6200000001117587</v>
      </c>
    </row>
    <row r="109" spans="1:8" ht="30" x14ac:dyDescent="0.25">
      <c r="A109" s="5" t="s">
        <v>267</v>
      </c>
      <c r="B109" s="6" t="s">
        <v>268</v>
      </c>
      <c r="C109" s="6" t="s">
        <v>254</v>
      </c>
      <c r="D109" s="7">
        <v>1582125</v>
      </c>
      <c r="E109" s="10">
        <v>45302</v>
      </c>
      <c r="F109" s="11">
        <v>45657</v>
      </c>
      <c r="G109" s="12">
        <v>1582200</v>
      </c>
      <c r="H109" s="7">
        <f t="shared" si="1"/>
        <v>-75</v>
      </c>
    </row>
    <row r="110" spans="1:8" ht="30" x14ac:dyDescent="0.25">
      <c r="A110" s="5" t="s">
        <v>269</v>
      </c>
      <c r="B110" s="6" t="s">
        <v>270</v>
      </c>
      <c r="C110" s="6" t="s">
        <v>271</v>
      </c>
      <c r="D110" s="7">
        <v>271864</v>
      </c>
      <c r="E110" s="10">
        <v>45302</v>
      </c>
      <c r="F110" s="11">
        <v>45657</v>
      </c>
      <c r="G110" s="12">
        <v>240679.6</v>
      </c>
      <c r="H110" s="7">
        <f t="shared" si="1"/>
        <v>31184.399999999994</v>
      </c>
    </row>
    <row r="111" spans="1:8" ht="30" x14ac:dyDescent="0.25">
      <c r="A111" s="5" t="s">
        <v>272</v>
      </c>
      <c r="B111" s="6" t="s">
        <v>273</v>
      </c>
      <c r="C111" s="6" t="s">
        <v>271</v>
      </c>
      <c r="D111" s="7">
        <v>1696700</v>
      </c>
      <c r="E111" s="10">
        <v>45302</v>
      </c>
      <c r="F111" s="11">
        <v>45657</v>
      </c>
      <c r="G111" s="12">
        <v>776329.55</v>
      </c>
      <c r="H111" s="7">
        <f t="shared" si="1"/>
        <v>920370.45</v>
      </c>
    </row>
    <row r="112" spans="1:8" ht="30" x14ac:dyDescent="0.25">
      <c r="A112" s="5" t="s">
        <v>274</v>
      </c>
      <c r="B112" s="6" t="s">
        <v>275</v>
      </c>
      <c r="C112" s="6" t="s">
        <v>271</v>
      </c>
      <c r="D112" s="7">
        <v>965700</v>
      </c>
      <c r="E112" s="10">
        <v>45302</v>
      </c>
      <c r="F112" s="11">
        <v>45657</v>
      </c>
      <c r="G112" s="12">
        <v>522440.33</v>
      </c>
      <c r="H112" s="7">
        <f t="shared" si="1"/>
        <v>443259.67</v>
      </c>
    </row>
    <row r="113" spans="1:8" ht="30" x14ac:dyDescent="0.25">
      <c r="A113" s="5" t="s">
        <v>276</v>
      </c>
      <c r="B113" s="6" t="s">
        <v>277</v>
      </c>
      <c r="C113" s="6" t="s">
        <v>271</v>
      </c>
      <c r="D113" s="7">
        <v>5126401.8</v>
      </c>
      <c r="E113" s="10">
        <v>45302</v>
      </c>
      <c r="F113" s="11">
        <v>45657</v>
      </c>
      <c r="G113" s="12">
        <v>4099398.25</v>
      </c>
      <c r="H113" s="7">
        <f t="shared" si="1"/>
        <v>1027003.5499999998</v>
      </c>
    </row>
    <row r="114" spans="1:8" ht="30" x14ac:dyDescent="0.25">
      <c r="A114" s="5" t="s">
        <v>278</v>
      </c>
      <c r="B114" s="6" t="s">
        <v>279</v>
      </c>
      <c r="C114" s="6" t="s">
        <v>271</v>
      </c>
      <c r="D114" s="7">
        <v>7765293.5999999996</v>
      </c>
      <c r="E114" s="10">
        <v>45302</v>
      </c>
      <c r="F114" s="11">
        <v>45657</v>
      </c>
      <c r="G114" s="12">
        <v>7764827.4000000004</v>
      </c>
      <c r="H114" s="7">
        <f t="shared" si="1"/>
        <v>466.19999999925494</v>
      </c>
    </row>
    <row r="115" spans="1:8" ht="30" x14ac:dyDescent="0.25">
      <c r="A115" s="5" t="s">
        <v>280</v>
      </c>
      <c r="B115" s="6" t="s">
        <v>281</v>
      </c>
      <c r="C115" s="6" t="s">
        <v>271</v>
      </c>
      <c r="D115" s="7">
        <v>4495650</v>
      </c>
      <c r="E115" s="10">
        <v>45302</v>
      </c>
      <c r="F115" s="11">
        <v>45657</v>
      </c>
      <c r="G115" s="12">
        <v>4493639.74</v>
      </c>
      <c r="H115" s="7">
        <f t="shared" si="1"/>
        <v>2010.2599999997765</v>
      </c>
    </row>
    <row r="116" spans="1:8" ht="30" x14ac:dyDescent="0.25">
      <c r="A116" s="5" t="s">
        <v>282</v>
      </c>
      <c r="B116" s="6" t="s">
        <v>283</v>
      </c>
      <c r="C116" s="6" t="s">
        <v>284</v>
      </c>
      <c r="D116" s="7">
        <v>11859</v>
      </c>
      <c r="E116" s="10">
        <v>45302</v>
      </c>
      <c r="F116" s="11">
        <v>45657</v>
      </c>
      <c r="G116" s="12">
        <v>11859</v>
      </c>
      <c r="H116" s="7">
        <f t="shared" si="1"/>
        <v>0</v>
      </c>
    </row>
    <row r="117" spans="1:8" ht="30" x14ac:dyDescent="0.25">
      <c r="A117" s="5" t="s">
        <v>285</v>
      </c>
      <c r="B117" s="6" t="s">
        <v>286</v>
      </c>
      <c r="C117" s="6" t="s">
        <v>284</v>
      </c>
      <c r="D117" s="7">
        <v>280164.15000000002</v>
      </c>
      <c r="E117" s="10">
        <v>45302</v>
      </c>
      <c r="F117" s="11">
        <v>45657</v>
      </c>
      <c r="G117" s="12">
        <v>280164.15000000002</v>
      </c>
      <c r="H117" s="7">
        <f t="shared" si="1"/>
        <v>0</v>
      </c>
    </row>
    <row r="118" spans="1:8" ht="30" x14ac:dyDescent="0.25">
      <c r="A118" s="5" t="s">
        <v>287</v>
      </c>
      <c r="B118" s="6" t="s">
        <v>288</v>
      </c>
      <c r="C118" s="6" t="s">
        <v>284</v>
      </c>
      <c r="D118" s="7">
        <v>56316</v>
      </c>
      <c r="E118" s="10">
        <v>45302</v>
      </c>
      <c r="F118" s="11">
        <v>45657</v>
      </c>
      <c r="G118" s="12">
        <v>56316</v>
      </c>
      <c r="H118" s="7">
        <f t="shared" si="1"/>
        <v>0</v>
      </c>
    </row>
    <row r="119" spans="1:8" ht="30" x14ac:dyDescent="0.25">
      <c r="A119" s="5" t="s">
        <v>289</v>
      </c>
      <c r="B119" s="6" t="s">
        <v>290</v>
      </c>
      <c r="C119" s="6" t="s">
        <v>284</v>
      </c>
      <c r="D119" s="7">
        <v>86640</v>
      </c>
      <c r="E119" s="10">
        <v>45302</v>
      </c>
      <c r="F119" s="11">
        <v>45657</v>
      </c>
      <c r="G119" s="12">
        <v>86640</v>
      </c>
      <c r="H119" s="7">
        <f t="shared" si="1"/>
        <v>0</v>
      </c>
    </row>
    <row r="120" spans="1:8" ht="30" x14ac:dyDescent="0.25">
      <c r="A120" s="5" t="s">
        <v>291</v>
      </c>
      <c r="B120" s="6" t="s">
        <v>292</v>
      </c>
      <c r="C120" s="6" t="s">
        <v>293</v>
      </c>
      <c r="D120" s="7">
        <v>15860</v>
      </c>
      <c r="E120" s="10">
        <v>45302</v>
      </c>
      <c r="F120" s="11">
        <v>45657</v>
      </c>
      <c r="G120" s="12">
        <v>15860</v>
      </c>
      <c r="H120" s="7">
        <f t="shared" si="1"/>
        <v>0</v>
      </c>
    </row>
    <row r="121" spans="1:8" ht="30" x14ac:dyDescent="0.25">
      <c r="A121" s="5" t="s">
        <v>294</v>
      </c>
      <c r="B121" s="6" t="s">
        <v>295</v>
      </c>
      <c r="C121" s="6" t="s">
        <v>127</v>
      </c>
      <c r="D121" s="7">
        <v>143153.93</v>
      </c>
      <c r="E121" s="10">
        <v>45302</v>
      </c>
      <c r="F121" s="11">
        <v>45657</v>
      </c>
      <c r="G121" s="12">
        <v>143023.79999999999</v>
      </c>
      <c r="H121" s="7">
        <f t="shared" si="1"/>
        <v>130.13000000000466</v>
      </c>
    </row>
    <row r="122" spans="1:8" ht="30" x14ac:dyDescent="0.25">
      <c r="A122" s="5" t="s">
        <v>296</v>
      </c>
      <c r="B122" s="6" t="s">
        <v>297</v>
      </c>
      <c r="C122" s="6" t="s">
        <v>127</v>
      </c>
      <c r="D122" s="7">
        <v>174768</v>
      </c>
      <c r="E122" s="10">
        <v>45302</v>
      </c>
      <c r="F122" s="11">
        <v>45657</v>
      </c>
      <c r="G122" s="12">
        <v>174768</v>
      </c>
      <c r="H122" s="7">
        <f t="shared" si="1"/>
        <v>0</v>
      </c>
    </row>
    <row r="123" spans="1:8" ht="30" x14ac:dyDescent="0.25">
      <c r="A123" s="5" t="s">
        <v>298</v>
      </c>
      <c r="B123" s="6" t="s">
        <v>299</v>
      </c>
      <c r="C123" s="6" t="s">
        <v>127</v>
      </c>
      <c r="D123" s="7">
        <v>117507.52</v>
      </c>
      <c r="E123" s="10">
        <v>45302</v>
      </c>
      <c r="F123" s="11">
        <v>45657</v>
      </c>
      <c r="G123" s="12">
        <v>117351.26</v>
      </c>
      <c r="H123" s="7">
        <f t="shared" si="1"/>
        <v>156.26000000000931</v>
      </c>
    </row>
    <row r="124" spans="1:8" ht="30" x14ac:dyDescent="0.25">
      <c r="A124" s="5" t="s">
        <v>300</v>
      </c>
      <c r="B124" s="6" t="s">
        <v>301</v>
      </c>
      <c r="C124" s="6" t="s">
        <v>127</v>
      </c>
      <c r="D124" s="7">
        <v>39333.800000000003</v>
      </c>
      <c r="E124" s="10">
        <v>45302</v>
      </c>
      <c r="F124" s="11">
        <v>45657</v>
      </c>
      <c r="G124" s="12">
        <v>39333.800000000003</v>
      </c>
      <c r="H124" s="7">
        <f t="shared" si="1"/>
        <v>0</v>
      </c>
    </row>
    <row r="125" spans="1:8" ht="30" x14ac:dyDescent="0.25">
      <c r="A125" s="5" t="s">
        <v>302</v>
      </c>
      <c r="B125" s="6" t="s">
        <v>303</v>
      </c>
      <c r="C125" s="6" t="s">
        <v>127</v>
      </c>
      <c r="D125" s="7">
        <v>173899.95</v>
      </c>
      <c r="E125" s="10">
        <v>45302</v>
      </c>
      <c r="F125" s="11">
        <v>45657</v>
      </c>
      <c r="G125" s="12">
        <v>169865.52</v>
      </c>
      <c r="H125" s="7">
        <f t="shared" si="1"/>
        <v>4034.4300000000221</v>
      </c>
    </row>
    <row r="126" spans="1:8" ht="30" x14ac:dyDescent="0.25">
      <c r="A126" s="5" t="s">
        <v>304</v>
      </c>
      <c r="B126" s="6" t="s">
        <v>305</v>
      </c>
      <c r="C126" s="6" t="s">
        <v>127</v>
      </c>
      <c r="D126" s="7">
        <v>321783.92</v>
      </c>
      <c r="E126" s="10">
        <v>45302</v>
      </c>
      <c r="F126" s="11">
        <v>45657</v>
      </c>
      <c r="G126" s="12">
        <v>321614.61</v>
      </c>
      <c r="H126" s="7">
        <f t="shared" si="1"/>
        <v>169.30999999999767</v>
      </c>
    </row>
    <row r="127" spans="1:8" ht="30" x14ac:dyDescent="0.25">
      <c r="A127" s="5" t="s">
        <v>306</v>
      </c>
      <c r="B127" s="6" t="s">
        <v>307</v>
      </c>
      <c r="C127" s="6" t="s">
        <v>127</v>
      </c>
      <c r="D127" s="7">
        <v>107456</v>
      </c>
      <c r="E127" s="10">
        <v>45302</v>
      </c>
      <c r="F127" s="11">
        <v>45657</v>
      </c>
      <c r="G127" s="12">
        <v>107456</v>
      </c>
      <c r="H127" s="7">
        <f t="shared" si="1"/>
        <v>0</v>
      </c>
    </row>
    <row r="128" spans="1:8" ht="30" x14ac:dyDescent="0.25">
      <c r="A128" s="5" t="s">
        <v>308</v>
      </c>
      <c r="B128" s="6" t="s">
        <v>309</v>
      </c>
      <c r="C128" s="6" t="s">
        <v>127</v>
      </c>
      <c r="D128" s="7">
        <v>65192.53</v>
      </c>
      <c r="E128" s="10">
        <v>45302</v>
      </c>
      <c r="F128" s="11">
        <v>45657</v>
      </c>
      <c r="G128" s="12">
        <v>65192.55</v>
      </c>
      <c r="H128" s="7">
        <f t="shared" si="1"/>
        <v>-2.0000000004074536E-2</v>
      </c>
    </row>
    <row r="129" spans="1:8" ht="30" x14ac:dyDescent="0.25">
      <c r="A129" s="5" t="s">
        <v>310</v>
      </c>
      <c r="B129" s="6" t="s">
        <v>311</v>
      </c>
      <c r="C129" s="6" t="s">
        <v>127</v>
      </c>
      <c r="D129" s="7">
        <v>39621.660000000003</v>
      </c>
      <c r="E129" s="10">
        <v>45302</v>
      </c>
      <c r="F129" s="11">
        <v>45657</v>
      </c>
      <c r="G129" s="12">
        <v>39621.660000000003</v>
      </c>
      <c r="H129" s="7">
        <f t="shared" si="1"/>
        <v>0</v>
      </c>
    </row>
    <row r="130" spans="1:8" ht="30" x14ac:dyDescent="0.25">
      <c r="A130" s="5" t="s">
        <v>312</v>
      </c>
      <c r="B130" s="6" t="s">
        <v>313</v>
      </c>
      <c r="C130" s="6" t="s">
        <v>127</v>
      </c>
      <c r="D130" s="7">
        <v>254767.08</v>
      </c>
      <c r="E130" s="10">
        <v>45302</v>
      </c>
      <c r="F130" s="11">
        <v>45657</v>
      </c>
      <c r="G130" s="12">
        <v>236378.38</v>
      </c>
      <c r="H130" s="7">
        <f t="shared" si="1"/>
        <v>18388.699999999983</v>
      </c>
    </row>
    <row r="131" spans="1:8" ht="30" x14ac:dyDescent="0.25">
      <c r="A131" s="5" t="s">
        <v>314</v>
      </c>
      <c r="B131" s="6" t="s">
        <v>315</v>
      </c>
      <c r="C131" s="6" t="s">
        <v>127</v>
      </c>
      <c r="D131" s="7">
        <v>110335.5</v>
      </c>
      <c r="E131" s="10">
        <v>45302</v>
      </c>
      <c r="F131" s="11">
        <v>45657</v>
      </c>
      <c r="G131" s="12">
        <v>96092.19</v>
      </c>
      <c r="H131" s="7">
        <f t="shared" ref="H131:H194" si="2">D131-G131</f>
        <v>14243.309999999998</v>
      </c>
    </row>
    <row r="132" spans="1:8" ht="30" x14ac:dyDescent="0.25">
      <c r="A132" s="5" t="s">
        <v>316</v>
      </c>
      <c r="B132" s="6" t="s">
        <v>317</v>
      </c>
      <c r="C132" s="6" t="s">
        <v>127</v>
      </c>
      <c r="D132" s="7">
        <v>9504</v>
      </c>
      <c r="E132" s="10">
        <v>45302</v>
      </c>
      <c r="F132" s="11">
        <v>45657</v>
      </c>
      <c r="G132" s="12">
        <v>9504</v>
      </c>
      <c r="H132" s="7">
        <f t="shared" si="2"/>
        <v>0</v>
      </c>
    </row>
    <row r="133" spans="1:8" ht="30" x14ac:dyDescent="0.25">
      <c r="A133" s="5" t="s">
        <v>318</v>
      </c>
      <c r="B133" s="6" t="s">
        <v>319</v>
      </c>
      <c r="C133" s="6" t="s">
        <v>127</v>
      </c>
      <c r="D133" s="7">
        <v>5940</v>
      </c>
      <c r="E133" s="10">
        <v>45302</v>
      </c>
      <c r="F133" s="11">
        <v>45657</v>
      </c>
      <c r="G133" s="12">
        <v>5940</v>
      </c>
      <c r="H133" s="7">
        <f t="shared" si="2"/>
        <v>0</v>
      </c>
    </row>
    <row r="134" spans="1:8" ht="30" x14ac:dyDescent="0.25">
      <c r="A134" s="5" t="s">
        <v>320</v>
      </c>
      <c r="B134" s="6" t="s">
        <v>321</v>
      </c>
      <c r="C134" s="6" t="s">
        <v>127</v>
      </c>
      <c r="D134" s="7">
        <v>83700</v>
      </c>
      <c r="E134" s="10">
        <v>45302</v>
      </c>
      <c r="F134" s="11">
        <v>45657</v>
      </c>
      <c r="G134" s="12">
        <v>83700.100000000006</v>
      </c>
      <c r="H134" s="7">
        <f t="shared" si="2"/>
        <v>-0.10000000000582077</v>
      </c>
    </row>
    <row r="135" spans="1:8" ht="30" x14ac:dyDescent="0.25">
      <c r="A135" s="5" t="s">
        <v>322</v>
      </c>
      <c r="B135" s="6" t="s">
        <v>323</v>
      </c>
      <c r="C135" s="6" t="s">
        <v>127</v>
      </c>
      <c r="D135" s="7">
        <v>70680</v>
      </c>
      <c r="E135" s="10">
        <v>45302</v>
      </c>
      <c r="F135" s="11">
        <v>45657</v>
      </c>
      <c r="G135" s="12">
        <v>70676.28</v>
      </c>
      <c r="H135" s="7">
        <f t="shared" si="2"/>
        <v>3.7200000000011642</v>
      </c>
    </row>
    <row r="136" spans="1:8" ht="30" x14ac:dyDescent="0.25">
      <c r="A136" s="5" t="s">
        <v>324</v>
      </c>
      <c r="B136" s="6" t="s">
        <v>325</v>
      </c>
      <c r="C136" s="6" t="s">
        <v>127</v>
      </c>
      <c r="D136" s="7">
        <v>6336</v>
      </c>
      <c r="E136" s="10">
        <v>45302</v>
      </c>
      <c r="F136" s="11">
        <v>45657</v>
      </c>
      <c r="G136" s="12">
        <v>3524.39</v>
      </c>
      <c r="H136" s="7">
        <f t="shared" si="2"/>
        <v>2811.61</v>
      </c>
    </row>
    <row r="137" spans="1:8" ht="30" x14ac:dyDescent="0.25">
      <c r="A137" s="5" t="s">
        <v>326</v>
      </c>
      <c r="B137" s="6" t="s">
        <v>327</v>
      </c>
      <c r="C137" s="6" t="s">
        <v>328</v>
      </c>
      <c r="D137" s="7">
        <v>43616</v>
      </c>
      <c r="E137" s="10">
        <v>45302</v>
      </c>
      <c r="F137" s="11">
        <v>45657</v>
      </c>
      <c r="G137" s="12">
        <v>43616</v>
      </c>
      <c r="H137" s="7">
        <f t="shared" si="2"/>
        <v>0</v>
      </c>
    </row>
    <row r="138" spans="1:8" ht="30" x14ac:dyDescent="0.25">
      <c r="A138" s="5" t="s">
        <v>329</v>
      </c>
      <c r="B138" s="6" t="s">
        <v>330</v>
      </c>
      <c r="C138" s="6" t="s">
        <v>328</v>
      </c>
      <c r="D138" s="7">
        <v>60000</v>
      </c>
      <c r="E138" s="10">
        <v>45302</v>
      </c>
      <c r="F138" s="11">
        <v>45657</v>
      </c>
      <c r="G138" s="12">
        <v>59850</v>
      </c>
      <c r="H138" s="7">
        <f t="shared" si="2"/>
        <v>150</v>
      </c>
    </row>
    <row r="139" spans="1:8" ht="30" x14ac:dyDescent="0.25">
      <c r="A139" s="5" t="s">
        <v>331</v>
      </c>
      <c r="B139" s="6" t="s">
        <v>332</v>
      </c>
      <c r="C139" s="6" t="s">
        <v>328</v>
      </c>
      <c r="D139" s="7">
        <v>12500</v>
      </c>
      <c r="E139" s="10">
        <v>45302</v>
      </c>
      <c r="F139" s="11">
        <v>45657</v>
      </c>
      <c r="G139" s="12">
        <v>12325</v>
      </c>
      <c r="H139" s="7">
        <f t="shared" si="2"/>
        <v>175</v>
      </c>
    </row>
    <row r="140" spans="1:8" ht="30" x14ac:dyDescent="0.25">
      <c r="A140" s="5" t="s">
        <v>333</v>
      </c>
      <c r="B140" s="6" t="s">
        <v>334</v>
      </c>
      <c r="C140" s="6" t="s">
        <v>328</v>
      </c>
      <c r="D140" s="7">
        <v>51000</v>
      </c>
      <c r="E140" s="10">
        <v>45302</v>
      </c>
      <c r="F140" s="11">
        <v>45657</v>
      </c>
      <c r="G140" s="12">
        <v>51000</v>
      </c>
      <c r="H140" s="7">
        <f t="shared" si="2"/>
        <v>0</v>
      </c>
    </row>
    <row r="141" spans="1:8" ht="30" x14ac:dyDescent="0.25">
      <c r="A141" s="5" t="s">
        <v>335</v>
      </c>
      <c r="B141" s="6" t="s">
        <v>336</v>
      </c>
      <c r="C141" s="6" t="s">
        <v>328</v>
      </c>
      <c r="D141" s="7">
        <v>12750</v>
      </c>
      <c r="E141" s="10">
        <v>45302</v>
      </c>
      <c r="F141" s="11">
        <v>45657</v>
      </c>
      <c r="G141" s="12">
        <v>12750</v>
      </c>
      <c r="H141" s="7">
        <f t="shared" si="2"/>
        <v>0</v>
      </c>
    </row>
    <row r="142" spans="1:8" ht="30" x14ac:dyDescent="0.25">
      <c r="A142" s="5" t="s">
        <v>337</v>
      </c>
      <c r="B142" s="6" t="s">
        <v>338</v>
      </c>
      <c r="C142" s="6" t="s">
        <v>328</v>
      </c>
      <c r="D142" s="7">
        <v>12600</v>
      </c>
      <c r="E142" s="10">
        <v>45302</v>
      </c>
      <c r="F142" s="11">
        <v>45657</v>
      </c>
      <c r="G142" s="12">
        <v>12600</v>
      </c>
      <c r="H142" s="7">
        <f t="shared" si="2"/>
        <v>0</v>
      </c>
    </row>
    <row r="143" spans="1:8" ht="30" x14ac:dyDescent="0.25">
      <c r="A143" s="5" t="s">
        <v>339</v>
      </c>
      <c r="B143" s="6" t="s">
        <v>340</v>
      </c>
      <c r="C143" s="6" t="s">
        <v>328</v>
      </c>
      <c r="D143" s="7">
        <v>162400</v>
      </c>
      <c r="E143" s="10">
        <v>45302</v>
      </c>
      <c r="F143" s="11">
        <v>45657</v>
      </c>
      <c r="G143" s="12">
        <v>144768</v>
      </c>
      <c r="H143" s="7">
        <f t="shared" si="2"/>
        <v>17632</v>
      </c>
    </row>
    <row r="144" spans="1:8" ht="30" x14ac:dyDescent="0.25">
      <c r="A144" s="5" t="s">
        <v>341</v>
      </c>
      <c r="B144" s="6" t="s">
        <v>342</v>
      </c>
      <c r="C144" s="6" t="s">
        <v>328</v>
      </c>
      <c r="D144" s="7">
        <v>82128</v>
      </c>
      <c r="E144" s="10">
        <v>45302</v>
      </c>
      <c r="F144" s="11">
        <v>45657</v>
      </c>
      <c r="G144" s="12">
        <v>82128</v>
      </c>
      <c r="H144" s="7">
        <f t="shared" si="2"/>
        <v>0</v>
      </c>
    </row>
    <row r="145" spans="1:8" ht="30" x14ac:dyDescent="0.25">
      <c r="A145" s="5" t="s">
        <v>343</v>
      </c>
      <c r="B145" s="6" t="s">
        <v>344</v>
      </c>
      <c r="C145" s="6" t="s">
        <v>111</v>
      </c>
      <c r="D145" s="7">
        <v>230130</v>
      </c>
      <c r="E145" s="10">
        <v>45302</v>
      </c>
      <c r="F145" s="11">
        <v>45657</v>
      </c>
      <c r="G145" s="12">
        <v>230130</v>
      </c>
      <c r="H145" s="7">
        <f t="shared" si="2"/>
        <v>0</v>
      </c>
    </row>
    <row r="146" spans="1:8" ht="45" x14ac:dyDescent="0.25">
      <c r="A146" s="5" t="s">
        <v>345</v>
      </c>
      <c r="B146" s="6" t="s">
        <v>346</v>
      </c>
      <c r="C146" s="6" t="s">
        <v>111</v>
      </c>
      <c r="D146" s="7">
        <v>652500</v>
      </c>
      <c r="E146" s="10">
        <v>45302</v>
      </c>
      <c r="F146" s="11">
        <v>45657</v>
      </c>
      <c r="G146" s="12">
        <v>652500</v>
      </c>
      <c r="H146" s="7">
        <f t="shared" si="2"/>
        <v>0</v>
      </c>
    </row>
    <row r="147" spans="1:8" ht="30" x14ac:dyDescent="0.25">
      <c r="A147" s="5" t="s">
        <v>347</v>
      </c>
      <c r="B147" s="6" t="s">
        <v>348</v>
      </c>
      <c r="C147" s="6" t="s">
        <v>111</v>
      </c>
      <c r="D147" s="7">
        <v>2233</v>
      </c>
      <c r="E147" s="10">
        <v>45302</v>
      </c>
      <c r="F147" s="11">
        <v>45657</v>
      </c>
      <c r="G147" s="12">
        <v>2233</v>
      </c>
      <c r="H147" s="7">
        <f t="shared" si="2"/>
        <v>0</v>
      </c>
    </row>
    <row r="148" spans="1:8" ht="30" x14ac:dyDescent="0.25">
      <c r="A148" s="5" t="s">
        <v>349</v>
      </c>
      <c r="B148" s="6" t="s">
        <v>350</v>
      </c>
      <c r="C148" s="6" t="s">
        <v>111</v>
      </c>
      <c r="D148" s="7">
        <v>47940.480000000003</v>
      </c>
      <c r="E148" s="10">
        <v>45302</v>
      </c>
      <c r="F148" s="11">
        <v>45657</v>
      </c>
      <c r="G148" s="12">
        <v>47468.160000000003</v>
      </c>
      <c r="H148" s="7">
        <f t="shared" si="2"/>
        <v>472.31999999999971</v>
      </c>
    </row>
    <row r="149" spans="1:8" ht="30" x14ac:dyDescent="0.25">
      <c r="A149" s="5" t="s">
        <v>351</v>
      </c>
      <c r="B149" s="6" t="s">
        <v>352</v>
      </c>
      <c r="C149" s="6" t="s">
        <v>353</v>
      </c>
      <c r="D149" s="7">
        <v>1679580</v>
      </c>
      <c r="E149" s="10">
        <v>45302</v>
      </c>
      <c r="F149" s="11">
        <v>45657</v>
      </c>
      <c r="G149" s="12">
        <v>1679533.81</v>
      </c>
      <c r="H149" s="7">
        <f t="shared" si="2"/>
        <v>46.189999999944121</v>
      </c>
    </row>
    <row r="150" spans="1:8" ht="30" x14ac:dyDescent="0.25">
      <c r="A150" s="5" t="s">
        <v>354</v>
      </c>
      <c r="B150" s="6" t="s">
        <v>355</v>
      </c>
      <c r="C150" s="6" t="s">
        <v>353</v>
      </c>
      <c r="D150" s="7">
        <v>27993</v>
      </c>
      <c r="E150" s="10">
        <v>45302</v>
      </c>
      <c r="F150" s="11">
        <v>45657</v>
      </c>
      <c r="G150" s="12">
        <v>27872.19</v>
      </c>
      <c r="H150" s="7">
        <f t="shared" si="2"/>
        <v>120.81000000000131</v>
      </c>
    </row>
    <row r="151" spans="1:8" ht="30" x14ac:dyDescent="0.25">
      <c r="A151" s="5" t="s">
        <v>356</v>
      </c>
      <c r="B151" s="6" t="s">
        <v>357</v>
      </c>
      <c r="C151" s="6" t="s">
        <v>353</v>
      </c>
      <c r="D151" s="7">
        <v>461619</v>
      </c>
      <c r="E151" s="10">
        <v>45302</v>
      </c>
      <c r="F151" s="11">
        <v>45657</v>
      </c>
      <c r="G151" s="12">
        <v>455464.07</v>
      </c>
      <c r="H151" s="7">
        <f t="shared" si="2"/>
        <v>6154.929999999993</v>
      </c>
    </row>
    <row r="152" spans="1:8" ht="30" x14ac:dyDescent="0.25">
      <c r="A152" s="5" t="s">
        <v>358</v>
      </c>
      <c r="B152" s="6" t="s">
        <v>359</v>
      </c>
      <c r="C152" s="6" t="s">
        <v>353</v>
      </c>
      <c r="D152" s="7">
        <v>5231682</v>
      </c>
      <c r="E152" s="10">
        <v>45302</v>
      </c>
      <c r="F152" s="11">
        <v>45657</v>
      </c>
      <c r="G152" s="12">
        <v>5180732.95</v>
      </c>
      <c r="H152" s="7">
        <f t="shared" si="2"/>
        <v>50949.049999999814</v>
      </c>
    </row>
    <row r="153" spans="1:8" ht="30" x14ac:dyDescent="0.25">
      <c r="A153" s="5" t="s">
        <v>360</v>
      </c>
      <c r="B153" s="6" t="s">
        <v>361</v>
      </c>
      <c r="C153" s="6" t="s">
        <v>353</v>
      </c>
      <c r="D153" s="7">
        <v>4908212.0599999996</v>
      </c>
      <c r="E153" s="10">
        <v>45302</v>
      </c>
      <c r="F153" s="11">
        <v>45657</v>
      </c>
      <c r="G153" s="12">
        <v>4907892.2699999996</v>
      </c>
      <c r="H153" s="7">
        <f t="shared" si="2"/>
        <v>319.79000000003725</v>
      </c>
    </row>
    <row r="154" spans="1:8" ht="45" x14ac:dyDescent="0.25">
      <c r="A154" s="5" t="s">
        <v>362</v>
      </c>
      <c r="B154" s="6" t="s">
        <v>363</v>
      </c>
      <c r="C154" s="6" t="s">
        <v>364</v>
      </c>
      <c r="D154" s="7">
        <v>11846.14</v>
      </c>
      <c r="E154" s="10">
        <v>45302</v>
      </c>
      <c r="F154" s="11">
        <v>45657</v>
      </c>
      <c r="G154" s="12">
        <v>10575.18</v>
      </c>
      <c r="H154" s="7">
        <f t="shared" si="2"/>
        <v>1270.9599999999991</v>
      </c>
    </row>
    <row r="155" spans="1:8" ht="45" x14ac:dyDescent="0.25">
      <c r="A155" s="5" t="s">
        <v>365</v>
      </c>
      <c r="B155" s="6" t="s">
        <v>366</v>
      </c>
      <c r="C155" s="6" t="s">
        <v>364</v>
      </c>
      <c r="D155" s="7">
        <v>62420.04</v>
      </c>
      <c r="E155" s="10">
        <v>45302</v>
      </c>
      <c r="F155" s="11">
        <v>45657</v>
      </c>
      <c r="G155" s="12">
        <v>62395.94</v>
      </c>
      <c r="H155" s="7">
        <f t="shared" si="2"/>
        <v>24.099999999998545</v>
      </c>
    </row>
    <row r="156" spans="1:8" ht="45" x14ac:dyDescent="0.25">
      <c r="A156" s="5" t="s">
        <v>367</v>
      </c>
      <c r="B156" s="6" t="s">
        <v>368</v>
      </c>
      <c r="C156" s="6" t="s">
        <v>364</v>
      </c>
      <c r="D156" s="7">
        <v>2347.02</v>
      </c>
      <c r="E156" s="10">
        <v>45302</v>
      </c>
      <c r="F156" s="11">
        <v>45657</v>
      </c>
      <c r="G156" s="12">
        <v>2206.15</v>
      </c>
      <c r="H156" s="7">
        <f t="shared" si="2"/>
        <v>140.86999999999989</v>
      </c>
    </row>
    <row r="157" spans="1:8" ht="45" x14ac:dyDescent="0.25">
      <c r="A157" s="5" t="s">
        <v>369</v>
      </c>
      <c r="B157" s="6" t="s">
        <v>370</v>
      </c>
      <c r="C157" s="6" t="s">
        <v>364</v>
      </c>
      <c r="D157" s="7">
        <v>73093.820000000007</v>
      </c>
      <c r="E157" s="10">
        <v>45302</v>
      </c>
      <c r="F157" s="11">
        <v>45657</v>
      </c>
      <c r="G157" s="12">
        <v>67522.350000000006</v>
      </c>
      <c r="H157" s="7">
        <f t="shared" si="2"/>
        <v>5571.4700000000012</v>
      </c>
    </row>
    <row r="158" spans="1:8" ht="45" x14ac:dyDescent="0.25">
      <c r="A158" s="5" t="s">
        <v>371</v>
      </c>
      <c r="B158" s="6" t="s">
        <v>372</v>
      </c>
      <c r="C158" s="6" t="s">
        <v>364</v>
      </c>
      <c r="D158" s="7">
        <v>263934</v>
      </c>
      <c r="E158" s="10">
        <v>45302</v>
      </c>
      <c r="F158" s="11">
        <v>45657</v>
      </c>
      <c r="G158" s="12">
        <v>242350.39</v>
      </c>
      <c r="H158" s="7">
        <f t="shared" si="2"/>
        <v>21583.609999999986</v>
      </c>
    </row>
    <row r="159" spans="1:8" ht="45" x14ac:dyDescent="0.25">
      <c r="A159" s="5" t="s">
        <v>373</v>
      </c>
      <c r="B159" s="6" t="s">
        <v>374</v>
      </c>
      <c r="C159" s="6" t="s">
        <v>364</v>
      </c>
      <c r="D159" s="7">
        <v>143964</v>
      </c>
      <c r="E159" s="10">
        <v>45302</v>
      </c>
      <c r="F159" s="11">
        <v>45657</v>
      </c>
      <c r="G159" s="12">
        <v>143730.6</v>
      </c>
      <c r="H159" s="7">
        <f t="shared" si="2"/>
        <v>233.39999999999418</v>
      </c>
    </row>
    <row r="160" spans="1:8" ht="30" x14ac:dyDescent="0.25">
      <c r="A160" s="5" t="s">
        <v>375</v>
      </c>
      <c r="B160" s="6" t="s">
        <v>376</v>
      </c>
      <c r="C160" s="6" t="s">
        <v>377</v>
      </c>
      <c r="D160" s="7">
        <v>26775.9</v>
      </c>
      <c r="E160" s="10">
        <v>45302</v>
      </c>
      <c r="F160" s="11">
        <v>45657</v>
      </c>
      <c r="G160" s="12">
        <v>26775.9</v>
      </c>
      <c r="H160" s="7">
        <f t="shared" si="2"/>
        <v>0</v>
      </c>
    </row>
    <row r="161" spans="1:8" ht="30" x14ac:dyDescent="0.25">
      <c r="A161" s="5" t="s">
        <v>378</v>
      </c>
      <c r="B161" s="6" t="s">
        <v>379</v>
      </c>
      <c r="C161" s="6" t="s">
        <v>377</v>
      </c>
      <c r="D161" s="7">
        <v>341775</v>
      </c>
      <c r="E161" s="10">
        <v>45302</v>
      </c>
      <c r="F161" s="11">
        <v>45657</v>
      </c>
      <c r="G161" s="12">
        <v>340863.6</v>
      </c>
      <c r="H161" s="7">
        <f t="shared" si="2"/>
        <v>911.40000000002328</v>
      </c>
    </row>
    <row r="162" spans="1:8" ht="30" x14ac:dyDescent="0.25">
      <c r="A162" s="5" t="s">
        <v>380</v>
      </c>
      <c r="B162" s="6" t="s">
        <v>381</v>
      </c>
      <c r="C162" s="6" t="s">
        <v>137</v>
      </c>
      <c r="D162" s="7">
        <v>67500</v>
      </c>
      <c r="E162" s="10">
        <v>45302</v>
      </c>
      <c r="F162" s="11">
        <v>45657</v>
      </c>
      <c r="G162" s="12">
        <v>46574.98</v>
      </c>
      <c r="H162" s="7">
        <f t="shared" si="2"/>
        <v>20925.019999999997</v>
      </c>
    </row>
    <row r="163" spans="1:8" ht="45" x14ac:dyDescent="0.25">
      <c r="A163" s="5" t="s">
        <v>382</v>
      </c>
      <c r="B163" s="6" t="s">
        <v>383</v>
      </c>
      <c r="C163" s="6" t="s">
        <v>384</v>
      </c>
      <c r="D163" s="7">
        <v>110880</v>
      </c>
      <c r="E163" s="10">
        <v>45302</v>
      </c>
      <c r="F163" s="11">
        <v>45657</v>
      </c>
      <c r="G163" s="12">
        <v>110880</v>
      </c>
      <c r="H163" s="7">
        <f t="shared" si="2"/>
        <v>0</v>
      </c>
    </row>
    <row r="164" spans="1:8" ht="30" x14ac:dyDescent="0.25">
      <c r="A164" s="5" t="s">
        <v>385</v>
      </c>
      <c r="B164" s="6" t="s">
        <v>386</v>
      </c>
      <c r="C164" s="6" t="s">
        <v>137</v>
      </c>
      <c r="D164" s="7">
        <v>307940</v>
      </c>
      <c r="E164" s="10">
        <v>45310</v>
      </c>
      <c r="F164" s="11">
        <v>45657</v>
      </c>
      <c r="G164" s="12">
        <v>307949.40999999997</v>
      </c>
      <c r="H164" s="7">
        <f t="shared" si="2"/>
        <v>-9.4099999999743886</v>
      </c>
    </row>
    <row r="165" spans="1:8" ht="30" x14ac:dyDescent="0.25">
      <c r="A165" s="5" t="s">
        <v>387</v>
      </c>
      <c r="B165" s="6" t="s">
        <v>388</v>
      </c>
      <c r="C165" s="6" t="s">
        <v>137</v>
      </c>
      <c r="D165" s="7">
        <v>307800</v>
      </c>
      <c r="E165" s="10">
        <v>45310</v>
      </c>
      <c r="F165" s="11">
        <v>45657</v>
      </c>
      <c r="G165" s="12">
        <v>307800</v>
      </c>
      <c r="H165" s="7">
        <f t="shared" si="2"/>
        <v>0</v>
      </c>
    </row>
    <row r="166" spans="1:8" ht="30" x14ac:dyDescent="0.25">
      <c r="A166" s="5" t="s">
        <v>389</v>
      </c>
      <c r="B166" s="6" t="s">
        <v>390</v>
      </c>
      <c r="C166" s="6" t="s">
        <v>137</v>
      </c>
      <c r="D166" s="7">
        <v>448200</v>
      </c>
      <c r="E166" s="10">
        <v>45310</v>
      </c>
      <c r="F166" s="11">
        <v>45657</v>
      </c>
      <c r="G166" s="12">
        <v>447984</v>
      </c>
      <c r="H166" s="7">
        <f t="shared" si="2"/>
        <v>216</v>
      </c>
    </row>
    <row r="167" spans="1:8" ht="30" x14ac:dyDescent="0.25">
      <c r="A167" s="5" t="s">
        <v>391</v>
      </c>
      <c r="B167" s="6" t="s">
        <v>392</v>
      </c>
      <c r="C167" s="6" t="s">
        <v>183</v>
      </c>
      <c r="D167" s="7">
        <v>91707</v>
      </c>
      <c r="E167" s="10">
        <v>45310</v>
      </c>
      <c r="F167" s="11">
        <v>45657</v>
      </c>
      <c r="G167" s="12">
        <v>0</v>
      </c>
      <c r="H167" s="7">
        <f t="shared" si="2"/>
        <v>91707</v>
      </c>
    </row>
    <row r="168" spans="1:8" ht="30" x14ac:dyDescent="0.25">
      <c r="A168" s="5" t="s">
        <v>393</v>
      </c>
      <c r="B168" s="6" t="s">
        <v>394</v>
      </c>
      <c r="C168" s="6" t="s">
        <v>204</v>
      </c>
      <c r="D168" s="7">
        <v>169375.92</v>
      </c>
      <c r="E168" s="10">
        <v>45310</v>
      </c>
      <c r="F168" s="11">
        <v>45657</v>
      </c>
      <c r="G168" s="12">
        <v>169375.92</v>
      </c>
      <c r="H168" s="7">
        <f t="shared" si="2"/>
        <v>0</v>
      </c>
    </row>
    <row r="169" spans="1:8" ht="30" x14ac:dyDescent="0.25">
      <c r="A169" s="5" t="s">
        <v>395</v>
      </c>
      <c r="B169" s="6" t="s">
        <v>396</v>
      </c>
      <c r="C169" s="6" t="s">
        <v>228</v>
      </c>
      <c r="D169" s="7">
        <v>1293.46</v>
      </c>
      <c r="E169" s="10">
        <v>45310</v>
      </c>
      <c r="F169" s="11">
        <v>45657</v>
      </c>
      <c r="G169" s="12">
        <v>1293.46</v>
      </c>
      <c r="H169" s="7">
        <f t="shared" si="2"/>
        <v>0</v>
      </c>
    </row>
    <row r="170" spans="1:8" ht="30" x14ac:dyDescent="0.25">
      <c r="A170" s="5" t="s">
        <v>397</v>
      </c>
      <c r="B170" s="6" t="s">
        <v>398</v>
      </c>
      <c r="C170" s="6" t="s">
        <v>247</v>
      </c>
      <c r="D170" s="7">
        <v>38492.080000000002</v>
      </c>
      <c r="E170" s="10">
        <v>45310</v>
      </c>
      <c r="F170" s="11">
        <v>45657</v>
      </c>
      <c r="G170" s="12">
        <v>38491.339999999997</v>
      </c>
      <c r="H170" s="7">
        <f t="shared" si="2"/>
        <v>0.74000000000523869</v>
      </c>
    </row>
    <row r="171" spans="1:8" ht="30" x14ac:dyDescent="0.25">
      <c r="A171" s="5" t="s">
        <v>399</v>
      </c>
      <c r="B171" s="6" t="s">
        <v>400</v>
      </c>
      <c r="C171" s="6" t="s">
        <v>127</v>
      </c>
      <c r="D171" s="7">
        <v>27900</v>
      </c>
      <c r="E171" s="10">
        <v>45310</v>
      </c>
      <c r="F171" s="11">
        <v>45657</v>
      </c>
      <c r="G171" s="12">
        <v>24685.919999999998</v>
      </c>
      <c r="H171" s="7">
        <f t="shared" si="2"/>
        <v>3214.0800000000017</v>
      </c>
    </row>
    <row r="172" spans="1:8" ht="45" x14ac:dyDescent="0.25">
      <c r="A172" s="5" t="s">
        <v>401</v>
      </c>
      <c r="B172" s="6" t="s">
        <v>402</v>
      </c>
      <c r="C172" s="6" t="s">
        <v>403</v>
      </c>
      <c r="D172" s="7">
        <v>41088</v>
      </c>
      <c r="E172" s="10">
        <v>45310</v>
      </c>
      <c r="F172" s="11">
        <v>45657</v>
      </c>
      <c r="G172" s="12">
        <v>41087.96</v>
      </c>
      <c r="H172" s="7">
        <f t="shared" si="2"/>
        <v>4.0000000000873115E-2</v>
      </c>
    </row>
    <row r="173" spans="1:8" ht="45" x14ac:dyDescent="0.25">
      <c r="A173" s="5" t="s">
        <v>404</v>
      </c>
      <c r="B173" s="6" t="s">
        <v>405</v>
      </c>
      <c r="C173" s="6" t="s">
        <v>384</v>
      </c>
      <c r="D173" s="7">
        <v>27270</v>
      </c>
      <c r="E173" s="10">
        <v>45316</v>
      </c>
      <c r="F173" s="11">
        <v>45657</v>
      </c>
      <c r="G173" s="12">
        <v>27270</v>
      </c>
      <c r="H173" s="7">
        <f t="shared" si="2"/>
        <v>0</v>
      </c>
    </row>
    <row r="174" spans="1:8" ht="45" x14ac:dyDescent="0.25">
      <c r="A174" s="5" t="s">
        <v>406</v>
      </c>
      <c r="B174" s="6" t="s">
        <v>407</v>
      </c>
      <c r="C174" s="6" t="s">
        <v>384</v>
      </c>
      <c r="D174" s="7">
        <v>18516.96</v>
      </c>
      <c r="E174" s="10">
        <v>45316</v>
      </c>
      <c r="F174" s="11">
        <v>45657</v>
      </c>
      <c r="G174" s="12">
        <v>18516.96</v>
      </c>
      <c r="H174" s="7">
        <f t="shared" si="2"/>
        <v>0</v>
      </c>
    </row>
    <row r="175" spans="1:8" ht="30" x14ac:dyDescent="0.25">
      <c r="A175" s="5" t="s">
        <v>408</v>
      </c>
      <c r="B175" s="6" t="s">
        <v>409</v>
      </c>
      <c r="C175" s="6" t="s">
        <v>137</v>
      </c>
      <c r="D175" s="7">
        <v>12150</v>
      </c>
      <c r="E175" s="10">
        <v>45316</v>
      </c>
      <c r="F175" s="11">
        <v>45657</v>
      </c>
      <c r="G175" s="12">
        <v>12149.96</v>
      </c>
      <c r="H175" s="7">
        <f t="shared" si="2"/>
        <v>4.0000000000873115E-2</v>
      </c>
    </row>
    <row r="176" spans="1:8" ht="30" x14ac:dyDescent="0.25">
      <c r="A176" s="5" t="s">
        <v>410</v>
      </c>
      <c r="B176" s="6" t="s">
        <v>411</v>
      </c>
      <c r="C176" s="6" t="s">
        <v>152</v>
      </c>
      <c r="D176" s="7">
        <v>187500</v>
      </c>
      <c r="E176" s="10">
        <v>45316</v>
      </c>
      <c r="F176" s="11">
        <v>45657</v>
      </c>
      <c r="G176" s="12">
        <v>129669.09</v>
      </c>
      <c r="H176" s="7">
        <f t="shared" si="2"/>
        <v>57830.91</v>
      </c>
    </row>
    <row r="177" spans="1:8" ht="30" x14ac:dyDescent="0.25">
      <c r="A177" s="5" t="s">
        <v>412</v>
      </c>
      <c r="B177" s="6" t="s">
        <v>413</v>
      </c>
      <c r="C177" s="6" t="s">
        <v>63</v>
      </c>
      <c r="D177" s="7">
        <v>113862.28</v>
      </c>
      <c r="E177" s="10">
        <v>45316</v>
      </c>
      <c r="F177" s="11">
        <v>45657</v>
      </c>
      <c r="G177" s="12">
        <v>113862.28</v>
      </c>
      <c r="H177" s="7">
        <f t="shared" si="2"/>
        <v>0</v>
      </c>
    </row>
    <row r="178" spans="1:8" ht="30" x14ac:dyDescent="0.25">
      <c r="A178" s="5" t="s">
        <v>414</v>
      </c>
      <c r="B178" s="6" t="s">
        <v>415</v>
      </c>
      <c r="C178" s="6" t="s">
        <v>63</v>
      </c>
      <c r="D178" s="7">
        <v>1003968</v>
      </c>
      <c r="E178" s="10">
        <v>45316</v>
      </c>
      <c r="F178" s="11">
        <v>45657</v>
      </c>
      <c r="G178" s="12">
        <v>1003968</v>
      </c>
      <c r="H178" s="7">
        <f t="shared" si="2"/>
        <v>0</v>
      </c>
    </row>
    <row r="179" spans="1:8" ht="30" x14ac:dyDescent="0.25">
      <c r="A179" s="5" t="s">
        <v>416</v>
      </c>
      <c r="B179" s="6" t="s">
        <v>417</v>
      </c>
      <c r="C179" s="6" t="s">
        <v>418</v>
      </c>
      <c r="D179" s="7">
        <v>15095.21</v>
      </c>
      <c r="E179" s="10">
        <v>45316</v>
      </c>
      <c r="F179" s="11">
        <v>45657</v>
      </c>
      <c r="G179" s="12">
        <v>15097.21</v>
      </c>
      <c r="H179" s="7">
        <f t="shared" si="2"/>
        <v>-2</v>
      </c>
    </row>
    <row r="180" spans="1:8" ht="30" x14ac:dyDescent="0.25">
      <c r="A180" s="5" t="s">
        <v>419</v>
      </c>
      <c r="B180" s="6" t="s">
        <v>420</v>
      </c>
      <c r="C180" s="6" t="s">
        <v>418</v>
      </c>
      <c r="D180" s="7">
        <v>10650.44</v>
      </c>
      <c r="E180" s="10">
        <v>45316</v>
      </c>
      <c r="F180" s="11">
        <v>45657</v>
      </c>
      <c r="G180" s="12">
        <v>10651.75</v>
      </c>
      <c r="H180" s="7">
        <f t="shared" si="2"/>
        <v>-1.3099999999994907</v>
      </c>
    </row>
    <row r="181" spans="1:8" ht="30" x14ac:dyDescent="0.25">
      <c r="A181" s="5" t="s">
        <v>421</v>
      </c>
      <c r="B181" s="6" t="s">
        <v>422</v>
      </c>
      <c r="C181" s="6" t="s">
        <v>418</v>
      </c>
      <c r="D181" s="7">
        <v>24645.66</v>
      </c>
      <c r="E181" s="10">
        <v>45316</v>
      </c>
      <c r="F181" s="11">
        <v>45657</v>
      </c>
      <c r="G181" s="12">
        <v>24648.68</v>
      </c>
      <c r="H181" s="7">
        <f t="shared" si="2"/>
        <v>-3.0200000000004366</v>
      </c>
    </row>
    <row r="182" spans="1:8" ht="30" x14ac:dyDescent="0.25">
      <c r="A182" s="5" t="s">
        <v>423</v>
      </c>
      <c r="B182" s="6" t="s">
        <v>424</v>
      </c>
      <c r="C182" s="6" t="s">
        <v>418</v>
      </c>
      <c r="D182" s="7">
        <v>14522.73</v>
      </c>
      <c r="E182" s="10">
        <v>45316</v>
      </c>
      <c r="F182" s="11">
        <v>45657</v>
      </c>
      <c r="G182" s="12">
        <v>14524.85</v>
      </c>
      <c r="H182" s="7">
        <f t="shared" si="2"/>
        <v>-2.1200000000008004</v>
      </c>
    </row>
    <row r="183" spans="1:8" ht="30" x14ac:dyDescent="0.25">
      <c r="A183" s="5" t="s">
        <v>425</v>
      </c>
      <c r="B183" s="6" t="s">
        <v>426</v>
      </c>
      <c r="C183" s="6" t="s">
        <v>114</v>
      </c>
      <c r="D183" s="7">
        <v>4075.2</v>
      </c>
      <c r="E183" s="10">
        <v>45316</v>
      </c>
      <c r="F183" s="11">
        <v>45657</v>
      </c>
      <c r="G183" s="12">
        <v>3962</v>
      </c>
      <c r="H183" s="7">
        <f t="shared" si="2"/>
        <v>113.19999999999982</v>
      </c>
    </row>
    <row r="184" spans="1:8" ht="30" x14ac:dyDescent="0.25">
      <c r="A184" s="5" t="s">
        <v>427</v>
      </c>
      <c r="B184" s="6" t="s">
        <v>428</v>
      </c>
      <c r="C184" s="6" t="s">
        <v>114</v>
      </c>
      <c r="D184" s="7">
        <v>10867.2</v>
      </c>
      <c r="E184" s="10">
        <v>45316</v>
      </c>
      <c r="F184" s="11">
        <v>45657</v>
      </c>
      <c r="G184" s="12">
        <v>10867.2</v>
      </c>
      <c r="H184" s="7">
        <f t="shared" si="2"/>
        <v>0</v>
      </c>
    </row>
    <row r="185" spans="1:8" ht="30" x14ac:dyDescent="0.25">
      <c r="A185" s="5" t="s">
        <v>429</v>
      </c>
      <c r="B185" s="6" t="s">
        <v>430</v>
      </c>
      <c r="C185" s="6" t="s">
        <v>114</v>
      </c>
      <c r="D185" s="7">
        <v>6112.8</v>
      </c>
      <c r="E185" s="10">
        <v>45316</v>
      </c>
      <c r="F185" s="11">
        <v>45657</v>
      </c>
      <c r="G185" s="12">
        <v>6112.8</v>
      </c>
      <c r="H185" s="7">
        <f t="shared" si="2"/>
        <v>0</v>
      </c>
    </row>
    <row r="186" spans="1:8" ht="30" x14ac:dyDescent="0.25">
      <c r="A186" s="5" t="s">
        <v>431</v>
      </c>
      <c r="B186" s="6" t="s">
        <v>432</v>
      </c>
      <c r="C186" s="6" t="s">
        <v>198</v>
      </c>
      <c r="D186" s="7">
        <v>60432</v>
      </c>
      <c r="E186" s="10">
        <v>45316</v>
      </c>
      <c r="F186" s="11">
        <v>45657</v>
      </c>
      <c r="G186" s="12">
        <v>60432</v>
      </c>
      <c r="H186" s="7">
        <f t="shared" si="2"/>
        <v>0</v>
      </c>
    </row>
    <row r="187" spans="1:8" ht="30" x14ac:dyDescent="0.25">
      <c r="A187" s="5" t="s">
        <v>433</v>
      </c>
      <c r="B187" s="6" t="s">
        <v>434</v>
      </c>
      <c r="C187" s="6" t="s">
        <v>207</v>
      </c>
      <c r="D187" s="7">
        <v>6250</v>
      </c>
      <c r="E187" s="10">
        <v>45316</v>
      </c>
      <c r="F187" s="11">
        <v>45657</v>
      </c>
      <c r="G187" s="12">
        <v>0</v>
      </c>
      <c r="H187" s="7">
        <f t="shared" si="2"/>
        <v>6250</v>
      </c>
    </row>
    <row r="188" spans="1:8" ht="30" x14ac:dyDescent="0.25">
      <c r="A188" s="5" t="s">
        <v>435</v>
      </c>
      <c r="B188" s="6" t="s">
        <v>436</v>
      </c>
      <c r="C188" s="6" t="s">
        <v>207</v>
      </c>
      <c r="D188" s="7">
        <v>10000.5</v>
      </c>
      <c r="E188" s="10">
        <v>45316</v>
      </c>
      <c r="F188" s="11">
        <v>45657</v>
      </c>
      <c r="G188" s="12">
        <v>0</v>
      </c>
      <c r="H188" s="7">
        <f t="shared" si="2"/>
        <v>10000.5</v>
      </c>
    </row>
    <row r="189" spans="1:8" ht="30" x14ac:dyDescent="0.25">
      <c r="A189" s="5" t="s">
        <v>437</v>
      </c>
      <c r="B189" s="6" t="s">
        <v>438</v>
      </c>
      <c r="C189" s="6" t="s">
        <v>439</v>
      </c>
      <c r="D189" s="7">
        <v>34114.5</v>
      </c>
      <c r="E189" s="10">
        <v>45316</v>
      </c>
      <c r="F189" s="11">
        <v>45657</v>
      </c>
      <c r="G189" s="12">
        <v>34117.93</v>
      </c>
      <c r="H189" s="7">
        <f t="shared" si="2"/>
        <v>-3.430000000000291</v>
      </c>
    </row>
    <row r="190" spans="1:8" ht="30" x14ac:dyDescent="0.25">
      <c r="A190" s="5" t="s">
        <v>440</v>
      </c>
      <c r="B190" s="6" t="s">
        <v>441</v>
      </c>
      <c r="C190" s="6" t="s">
        <v>228</v>
      </c>
      <c r="D190" s="7">
        <v>581229</v>
      </c>
      <c r="E190" s="10">
        <v>45316</v>
      </c>
      <c r="F190" s="11">
        <v>45657</v>
      </c>
      <c r="G190" s="12">
        <v>581229</v>
      </c>
      <c r="H190" s="7">
        <f t="shared" si="2"/>
        <v>0</v>
      </c>
    </row>
    <row r="191" spans="1:8" ht="30" x14ac:dyDescent="0.25">
      <c r="A191" s="5" t="s">
        <v>442</v>
      </c>
      <c r="B191" s="6" t="s">
        <v>443</v>
      </c>
      <c r="C191" s="6" t="s">
        <v>254</v>
      </c>
      <c r="D191" s="7">
        <v>113114</v>
      </c>
      <c r="E191" s="10">
        <v>45316</v>
      </c>
      <c r="F191" s="11">
        <v>45657</v>
      </c>
      <c r="G191" s="12">
        <v>43647.25</v>
      </c>
      <c r="H191" s="7">
        <f t="shared" si="2"/>
        <v>69466.75</v>
      </c>
    </row>
    <row r="192" spans="1:8" ht="30" x14ac:dyDescent="0.25">
      <c r="A192" s="5" t="s">
        <v>444</v>
      </c>
      <c r="B192" s="6" t="s">
        <v>445</v>
      </c>
      <c r="C192" s="6" t="s">
        <v>271</v>
      </c>
      <c r="D192" s="7">
        <v>622765</v>
      </c>
      <c r="E192" s="10">
        <v>45316</v>
      </c>
      <c r="F192" s="11">
        <v>45657</v>
      </c>
      <c r="G192" s="12">
        <v>383240</v>
      </c>
      <c r="H192" s="7">
        <f t="shared" si="2"/>
        <v>239525</v>
      </c>
    </row>
    <row r="193" spans="1:8" ht="30" x14ac:dyDescent="0.25">
      <c r="A193" s="5" t="s">
        <v>446</v>
      </c>
      <c r="B193" s="6" t="s">
        <v>447</v>
      </c>
      <c r="C193" s="6" t="s">
        <v>111</v>
      </c>
      <c r="D193" s="7">
        <v>40344</v>
      </c>
      <c r="E193" s="10">
        <v>45316</v>
      </c>
      <c r="F193" s="11">
        <v>45657</v>
      </c>
      <c r="G193" s="12">
        <v>40344</v>
      </c>
      <c r="H193" s="7">
        <f t="shared" si="2"/>
        <v>0</v>
      </c>
    </row>
    <row r="194" spans="1:8" ht="30" x14ac:dyDescent="0.25">
      <c r="A194" s="5" t="s">
        <v>448</v>
      </c>
      <c r="B194" s="6" t="s">
        <v>449</v>
      </c>
      <c r="C194" s="6" t="s">
        <v>450</v>
      </c>
      <c r="D194" s="7">
        <v>3136.5</v>
      </c>
      <c r="E194" s="10">
        <v>45316</v>
      </c>
      <c r="F194" s="11">
        <v>45657</v>
      </c>
      <c r="G194" s="12">
        <v>3136.5</v>
      </c>
      <c r="H194" s="7">
        <f t="shared" si="2"/>
        <v>0</v>
      </c>
    </row>
    <row r="195" spans="1:8" ht="45" x14ac:dyDescent="0.25">
      <c r="A195" s="5" t="s">
        <v>451</v>
      </c>
      <c r="B195" s="6" t="s">
        <v>452</v>
      </c>
      <c r="C195" s="6" t="s">
        <v>127</v>
      </c>
      <c r="D195" s="7">
        <v>2945040</v>
      </c>
      <c r="E195" s="10">
        <v>45316</v>
      </c>
      <c r="F195" s="11">
        <v>45657</v>
      </c>
      <c r="G195" s="12">
        <v>2945040</v>
      </c>
      <c r="H195" s="7">
        <f t="shared" ref="H195:H258" si="3">D195-G195</f>
        <v>0</v>
      </c>
    </row>
    <row r="196" spans="1:8" ht="30" x14ac:dyDescent="0.25">
      <c r="A196" s="5" t="s">
        <v>453</v>
      </c>
      <c r="B196" s="6" t="s">
        <v>454</v>
      </c>
      <c r="C196" s="6" t="s">
        <v>455</v>
      </c>
      <c r="D196" s="7">
        <v>60000</v>
      </c>
      <c r="E196" s="10">
        <v>45321</v>
      </c>
      <c r="F196" s="11">
        <v>45657</v>
      </c>
      <c r="G196" s="12">
        <v>60000</v>
      </c>
      <c r="H196" s="7">
        <f t="shared" si="3"/>
        <v>0</v>
      </c>
    </row>
    <row r="197" spans="1:8" ht="30" x14ac:dyDescent="0.25">
      <c r="A197" s="5" t="s">
        <v>456</v>
      </c>
      <c r="B197" s="6" t="s">
        <v>457</v>
      </c>
      <c r="C197" s="6" t="s">
        <v>63</v>
      </c>
      <c r="D197" s="7">
        <v>2882880</v>
      </c>
      <c r="E197" s="10">
        <v>45321</v>
      </c>
      <c r="F197" s="11">
        <v>45657</v>
      </c>
      <c r="G197" s="12">
        <v>2882639.76</v>
      </c>
      <c r="H197" s="7">
        <f t="shared" si="3"/>
        <v>240.24000000022352</v>
      </c>
    </row>
    <row r="198" spans="1:8" ht="30" x14ac:dyDescent="0.25">
      <c r="A198" s="5" t="s">
        <v>458</v>
      </c>
      <c r="B198" s="6" t="s">
        <v>459</v>
      </c>
      <c r="C198" s="6" t="s">
        <v>460</v>
      </c>
      <c r="D198" s="7">
        <v>283030</v>
      </c>
      <c r="E198" s="10">
        <v>45321</v>
      </c>
      <c r="F198" s="11">
        <v>45657</v>
      </c>
      <c r="G198" s="12">
        <v>283025.38</v>
      </c>
      <c r="H198" s="7">
        <f t="shared" si="3"/>
        <v>4.6199999999953434</v>
      </c>
    </row>
    <row r="199" spans="1:8" ht="30" x14ac:dyDescent="0.25">
      <c r="A199" s="5" t="s">
        <v>461</v>
      </c>
      <c r="B199" s="6" t="s">
        <v>462</v>
      </c>
      <c r="C199" s="6" t="s">
        <v>463</v>
      </c>
      <c r="D199" s="7">
        <v>18313.810000000001</v>
      </c>
      <c r="E199" s="10">
        <v>45392</v>
      </c>
      <c r="F199" s="11">
        <v>45657</v>
      </c>
      <c r="G199" s="12">
        <v>0</v>
      </c>
      <c r="H199" s="7">
        <f t="shared" si="3"/>
        <v>18313.810000000001</v>
      </c>
    </row>
    <row r="200" spans="1:8" ht="45" x14ac:dyDescent="0.25">
      <c r="A200" s="5" t="s">
        <v>464</v>
      </c>
      <c r="B200" s="6" t="s">
        <v>465</v>
      </c>
      <c r="C200" s="6" t="s">
        <v>466</v>
      </c>
      <c r="D200" s="7">
        <v>2640</v>
      </c>
      <c r="E200" s="10">
        <v>45323</v>
      </c>
      <c r="F200" s="11">
        <v>45657</v>
      </c>
      <c r="G200" s="12">
        <v>2160</v>
      </c>
      <c r="H200" s="7">
        <f t="shared" si="3"/>
        <v>480</v>
      </c>
    </row>
    <row r="201" spans="1:8" ht="30" x14ac:dyDescent="0.25">
      <c r="A201" s="5" t="s">
        <v>467</v>
      </c>
      <c r="B201" s="6" t="s">
        <v>468</v>
      </c>
      <c r="C201" s="6" t="s">
        <v>114</v>
      </c>
      <c r="D201" s="7">
        <v>14052</v>
      </c>
      <c r="E201" s="10">
        <v>45328</v>
      </c>
      <c r="F201" s="11">
        <v>45657</v>
      </c>
      <c r="G201" s="12">
        <v>14052</v>
      </c>
      <c r="H201" s="7">
        <f t="shared" si="3"/>
        <v>0</v>
      </c>
    </row>
    <row r="202" spans="1:8" ht="30" x14ac:dyDescent="0.25">
      <c r="A202" s="5" t="s">
        <v>469</v>
      </c>
      <c r="B202" s="6" t="s">
        <v>470</v>
      </c>
      <c r="C202" s="6" t="s">
        <v>114</v>
      </c>
      <c r="D202" s="7">
        <v>33724.800000000003</v>
      </c>
      <c r="E202" s="10">
        <v>45328</v>
      </c>
      <c r="F202" s="11">
        <v>45657</v>
      </c>
      <c r="G202" s="12">
        <v>16862.400000000001</v>
      </c>
      <c r="H202" s="7">
        <f t="shared" si="3"/>
        <v>16862.400000000001</v>
      </c>
    </row>
    <row r="203" spans="1:8" ht="30" x14ac:dyDescent="0.25">
      <c r="A203" s="5" t="s">
        <v>471</v>
      </c>
      <c r="B203" s="6" t="s">
        <v>472</v>
      </c>
      <c r="C203" s="6" t="s">
        <v>63</v>
      </c>
      <c r="D203" s="7">
        <v>119753.1</v>
      </c>
      <c r="E203" s="10">
        <v>45328</v>
      </c>
      <c r="F203" s="11">
        <v>45657</v>
      </c>
      <c r="G203" s="12">
        <v>117067.44</v>
      </c>
      <c r="H203" s="7">
        <f t="shared" si="3"/>
        <v>2685.6600000000035</v>
      </c>
    </row>
    <row r="204" spans="1:8" ht="30" x14ac:dyDescent="0.25">
      <c r="A204" s="5" t="s">
        <v>473</v>
      </c>
      <c r="B204" s="6" t="s">
        <v>474</v>
      </c>
      <c r="C204" s="6" t="s">
        <v>63</v>
      </c>
      <c r="D204" s="7">
        <v>445381.2</v>
      </c>
      <c r="E204" s="10">
        <v>45328</v>
      </c>
      <c r="F204" s="11">
        <v>45657</v>
      </c>
      <c r="G204" s="12">
        <v>445381.02</v>
      </c>
      <c r="H204" s="7">
        <f t="shared" si="3"/>
        <v>0.17999999999301508</v>
      </c>
    </row>
    <row r="205" spans="1:8" ht="30" x14ac:dyDescent="0.25">
      <c r="A205" s="5" t="s">
        <v>475</v>
      </c>
      <c r="B205" s="6" t="s">
        <v>476</v>
      </c>
      <c r="C205" s="6" t="s">
        <v>127</v>
      </c>
      <c r="D205" s="7">
        <v>37200</v>
      </c>
      <c r="E205" s="10">
        <v>45328</v>
      </c>
      <c r="F205" s="11">
        <v>45657</v>
      </c>
      <c r="G205" s="12">
        <v>37200</v>
      </c>
      <c r="H205" s="7">
        <f t="shared" si="3"/>
        <v>0</v>
      </c>
    </row>
    <row r="206" spans="1:8" ht="30" x14ac:dyDescent="0.25">
      <c r="A206" s="5" t="s">
        <v>477</v>
      </c>
      <c r="B206" s="6" t="s">
        <v>478</v>
      </c>
      <c r="C206" s="6" t="s">
        <v>127</v>
      </c>
      <c r="D206" s="7">
        <v>96089.91</v>
      </c>
      <c r="E206" s="10">
        <v>45328</v>
      </c>
      <c r="F206" s="11">
        <v>45657</v>
      </c>
      <c r="G206" s="12">
        <v>96089.9</v>
      </c>
      <c r="H206" s="7">
        <f t="shared" si="3"/>
        <v>1.0000000009313226E-2</v>
      </c>
    </row>
    <row r="207" spans="1:8" ht="30" x14ac:dyDescent="0.25">
      <c r="A207" s="5" t="s">
        <v>479</v>
      </c>
      <c r="B207" s="6" t="s">
        <v>480</v>
      </c>
      <c r="C207" s="6" t="s">
        <v>328</v>
      </c>
      <c r="D207" s="7">
        <v>58000</v>
      </c>
      <c r="E207" s="10">
        <v>45328</v>
      </c>
      <c r="F207" s="11">
        <v>45657</v>
      </c>
      <c r="G207" s="12">
        <v>50344</v>
      </c>
      <c r="H207" s="7">
        <f t="shared" si="3"/>
        <v>7656</v>
      </c>
    </row>
    <row r="208" spans="1:8" ht="45" x14ac:dyDescent="0.25">
      <c r="A208" s="5" t="s">
        <v>481</v>
      </c>
      <c r="B208" s="6" t="s">
        <v>482</v>
      </c>
      <c r="C208" s="6" t="s">
        <v>384</v>
      </c>
      <c r="D208" s="7">
        <v>25758</v>
      </c>
      <c r="E208" s="10">
        <v>45328</v>
      </c>
      <c r="F208" s="11">
        <v>45657</v>
      </c>
      <c r="G208" s="12">
        <v>9000</v>
      </c>
      <c r="H208" s="7">
        <f t="shared" si="3"/>
        <v>16758</v>
      </c>
    </row>
    <row r="209" spans="1:8" ht="30" x14ac:dyDescent="0.25">
      <c r="A209" s="5" t="s">
        <v>483</v>
      </c>
      <c r="B209" s="6" t="s">
        <v>484</v>
      </c>
      <c r="C209" s="6" t="s">
        <v>485</v>
      </c>
      <c r="D209" s="7">
        <v>149250</v>
      </c>
      <c r="E209" s="10">
        <v>45328</v>
      </c>
      <c r="F209" s="11">
        <v>45657</v>
      </c>
      <c r="G209" s="12">
        <v>99500</v>
      </c>
      <c r="H209" s="7">
        <f t="shared" si="3"/>
        <v>49750</v>
      </c>
    </row>
    <row r="210" spans="1:8" ht="30" x14ac:dyDescent="0.25">
      <c r="A210" s="5" t="s">
        <v>486</v>
      </c>
      <c r="B210" s="6" t="s">
        <v>487</v>
      </c>
      <c r="C210" s="6" t="s">
        <v>201</v>
      </c>
      <c r="D210" s="7">
        <v>71525</v>
      </c>
      <c r="E210" s="10">
        <v>45330</v>
      </c>
      <c r="F210" s="11">
        <v>45657</v>
      </c>
      <c r="G210" s="12">
        <v>71525</v>
      </c>
      <c r="H210" s="7">
        <f t="shared" si="3"/>
        <v>0</v>
      </c>
    </row>
    <row r="211" spans="1:8" ht="30" x14ac:dyDescent="0.25">
      <c r="A211" s="5" t="s">
        <v>488</v>
      </c>
      <c r="B211" s="6" t="s">
        <v>489</v>
      </c>
      <c r="C211" s="6" t="s">
        <v>284</v>
      </c>
      <c r="D211" s="7">
        <v>13834.8</v>
      </c>
      <c r="E211" s="10">
        <v>45330</v>
      </c>
      <c r="F211" s="11">
        <v>45657</v>
      </c>
      <c r="G211" s="12">
        <v>13834.8</v>
      </c>
      <c r="H211" s="7">
        <f t="shared" si="3"/>
        <v>0</v>
      </c>
    </row>
    <row r="212" spans="1:8" ht="30" x14ac:dyDescent="0.25">
      <c r="A212" s="5" t="s">
        <v>490</v>
      </c>
      <c r="B212" s="6" t="s">
        <v>449</v>
      </c>
      <c r="C212" s="6" t="s">
        <v>450</v>
      </c>
      <c r="D212" s="7">
        <v>17131.560000000001</v>
      </c>
      <c r="E212" s="10">
        <v>45330</v>
      </c>
      <c r="F212" s="11">
        <v>45657</v>
      </c>
      <c r="G212" s="12">
        <v>14057.79</v>
      </c>
      <c r="H212" s="7">
        <f t="shared" si="3"/>
        <v>3073.7700000000004</v>
      </c>
    </row>
    <row r="213" spans="1:8" ht="30" x14ac:dyDescent="0.25">
      <c r="A213" s="5" t="s">
        <v>491</v>
      </c>
      <c r="B213" s="6" t="s">
        <v>492</v>
      </c>
      <c r="C213" s="6" t="s">
        <v>127</v>
      </c>
      <c r="D213" s="7">
        <v>490261.27</v>
      </c>
      <c r="E213" s="10">
        <v>45330</v>
      </c>
      <c r="F213" s="11">
        <v>45657</v>
      </c>
      <c r="G213" s="12">
        <v>490261.27</v>
      </c>
      <c r="H213" s="7">
        <f t="shared" si="3"/>
        <v>0</v>
      </c>
    </row>
    <row r="214" spans="1:8" ht="30" x14ac:dyDescent="0.25">
      <c r="A214" s="5" t="s">
        <v>493</v>
      </c>
      <c r="B214" s="6" t="s">
        <v>494</v>
      </c>
      <c r="C214" s="6" t="s">
        <v>418</v>
      </c>
      <c r="D214" s="7">
        <v>8009.84</v>
      </c>
      <c r="E214" s="10">
        <v>45330</v>
      </c>
      <c r="F214" s="11">
        <v>45657</v>
      </c>
      <c r="G214" s="12">
        <v>8010.6</v>
      </c>
      <c r="H214" s="7">
        <f t="shared" si="3"/>
        <v>-0.76000000000021828</v>
      </c>
    </row>
    <row r="215" spans="1:8" ht="60" x14ac:dyDescent="0.25">
      <c r="A215" s="5" t="s">
        <v>495</v>
      </c>
      <c r="B215" s="6" t="s">
        <v>496</v>
      </c>
      <c r="C215" s="6" t="s">
        <v>353</v>
      </c>
      <c r="D215" s="7">
        <v>290.39999999999998</v>
      </c>
      <c r="E215" s="10">
        <v>45330</v>
      </c>
      <c r="F215" s="11">
        <v>45657</v>
      </c>
      <c r="G215" s="12">
        <v>290.39999999999998</v>
      </c>
      <c r="H215" s="7">
        <f t="shared" si="3"/>
        <v>0</v>
      </c>
    </row>
    <row r="216" spans="1:8" ht="60" x14ac:dyDescent="0.25">
      <c r="A216" s="5" t="s">
        <v>497</v>
      </c>
      <c r="B216" s="6" t="s">
        <v>498</v>
      </c>
      <c r="C216" s="6" t="s">
        <v>216</v>
      </c>
      <c r="D216" s="7">
        <v>80</v>
      </c>
      <c r="E216" s="10">
        <v>45330</v>
      </c>
      <c r="F216" s="11">
        <v>45657</v>
      </c>
      <c r="G216" s="12">
        <v>80</v>
      </c>
      <c r="H216" s="7">
        <f t="shared" si="3"/>
        <v>0</v>
      </c>
    </row>
    <row r="217" spans="1:8" ht="45" x14ac:dyDescent="0.25">
      <c r="A217" s="5" t="s">
        <v>499</v>
      </c>
      <c r="B217" s="6" t="s">
        <v>500</v>
      </c>
      <c r="C217" s="6" t="s">
        <v>247</v>
      </c>
      <c r="D217" s="7">
        <v>22642.2</v>
      </c>
      <c r="E217" s="10">
        <v>45334</v>
      </c>
      <c r="F217" s="11">
        <v>45657</v>
      </c>
      <c r="G217" s="12">
        <v>22075.37</v>
      </c>
      <c r="H217" s="7">
        <f t="shared" si="3"/>
        <v>566.83000000000175</v>
      </c>
    </row>
    <row r="218" spans="1:8" ht="30" x14ac:dyDescent="0.25">
      <c r="A218" s="5" t="s">
        <v>501</v>
      </c>
      <c r="B218" s="6" t="s">
        <v>502</v>
      </c>
      <c r="C218" s="6" t="s">
        <v>111</v>
      </c>
      <c r="D218" s="7">
        <v>19286.400000000001</v>
      </c>
      <c r="E218" s="10">
        <v>45334</v>
      </c>
      <c r="F218" s="11">
        <v>45657</v>
      </c>
      <c r="G218" s="12">
        <v>19286.400000000001</v>
      </c>
      <c r="H218" s="7">
        <f t="shared" si="3"/>
        <v>0</v>
      </c>
    </row>
    <row r="219" spans="1:8" ht="30" x14ac:dyDescent="0.25">
      <c r="A219" s="5" t="s">
        <v>503</v>
      </c>
      <c r="B219" s="6" t="s">
        <v>476</v>
      </c>
      <c r="C219" s="6" t="s">
        <v>127</v>
      </c>
      <c r="D219" s="7">
        <v>282720</v>
      </c>
      <c r="E219" s="10">
        <v>45334</v>
      </c>
      <c r="F219" s="11">
        <v>45657</v>
      </c>
      <c r="G219" s="12">
        <v>282720</v>
      </c>
      <c r="H219" s="7">
        <f t="shared" si="3"/>
        <v>0</v>
      </c>
    </row>
    <row r="220" spans="1:8" ht="30" x14ac:dyDescent="0.25">
      <c r="A220" s="5" t="s">
        <v>504</v>
      </c>
      <c r="B220" s="6" t="s">
        <v>505</v>
      </c>
      <c r="C220" s="6" t="s">
        <v>63</v>
      </c>
      <c r="D220" s="7">
        <v>5013</v>
      </c>
      <c r="E220" s="10">
        <v>45337</v>
      </c>
      <c r="F220" s="11">
        <v>45657</v>
      </c>
      <c r="G220" s="12">
        <v>5013</v>
      </c>
      <c r="H220" s="7">
        <f t="shared" si="3"/>
        <v>0</v>
      </c>
    </row>
    <row r="221" spans="1:8" ht="30" x14ac:dyDescent="0.25">
      <c r="A221" s="5" t="s">
        <v>506</v>
      </c>
      <c r="B221" s="6" t="s">
        <v>507</v>
      </c>
      <c r="C221" s="6" t="s">
        <v>114</v>
      </c>
      <c r="D221" s="7">
        <v>832.98</v>
      </c>
      <c r="E221" s="10">
        <v>45337</v>
      </c>
      <c r="F221" s="11">
        <v>45657</v>
      </c>
      <c r="G221" s="12">
        <v>832.98</v>
      </c>
      <c r="H221" s="7">
        <f t="shared" si="3"/>
        <v>0</v>
      </c>
    </row>
    <row r="222" spans="1:8" ht="30" x14ac:dyDescent="0.25">
      <c r="A222" s="5" t="s">
        <v>508</v>
      </c>
      <c r="B222" s="6" t="s">
        <v>509</v>
      </c>
      <c r="C222" s="6" t="s">
        <v>114</v>
      </c>
      <c r="D222" s="7">
        <v>55531</v>
      </c>
      <c r="E222" s="10">
        <v>45337</v>
      </c>
      <c r="F222" s="11">
        <v>45657</v>
      </c>
      <c r="G222" s="12">
        <v>55531</v>
      </c>
      <c r="H222" s="7">
        <f t="shared" si="3"/>
        <v>0</v>
      </c>
    </row>
    <row r="223" spans="1:8" ht="30" x14ac:dyDescent="0.25">
      <c r="A223" s="5" t="s">
        <v>510</v>
      </c>
      <c r="B223" s="6" t="s">
        <v>511</v>
      </c>
      <c r="C223" s="6" t="s">
        <v>114</v>
      </c>
      <c r="D223" s="7">
        <v>4997.79</v>
      </c>
      <c r="E223" s="10">
        <v>45337</v>
      </c>
      <c r="F223" s="11">
        <v>45657</v>
      </c>
      <c r="G223" s="12">
        <v>4997.79</v>
      </c>
      <c r="H223" s="7">
        <f t="shared" si="3"/>
        <v>0</v>
      </c>
    </row>
    <row r="224" spans="1:8" ht="45" x14ac:dyDescent="0.25">
      <c r="A224" s="5" t="s">
        <v>512</v>
      </c>
      <c r="B224" s="6" t="s">
        <v>513</v>
      </c>
      <c r="C224" s="6" t="s">
        <v>514</v>
      </c>
      <c r="D224" s="7">
        <v>1256</v>
      </c>
      <c r="E224" s="10">
        <v>45337</v>
      </c>
      <c r="F224" s="11">
        <v>45657</v>
      </c>
      <c r="G224" s="12">
        <v>1256</v>
      </c>
      <c r="H224" s="7">
        <f t="shared" si="3"/>
        <v>0</v>
      </c>
    </row>
    <row r="225" spans="1:8" ht="45" x14ac:dyDescent="0.25">
      <c r="A225" s="5" t="s">
        <v>515</v>
      </c>
      <c r="B225" s="6" t="s">
        <v>516</v>
      </c>
      <c r="C225" s="6" t="s">
        <v>514</v>
      </c>
      <c r="D225" s="7">
        <v>2512</v>
      </c>
      <c r="E225" s="10">
        <v>45337</v>
      </c>
      <c r="F225" s="11">
        <v>45657</v>
      </c>
      <c r="G225" s="12">
        <v>2512</v>
      </c>
      <c r="H225" s="7">
        <f t="shared" si="3"/>
        <v>0</v>
      </c>
    </row>
    <row r="226" spans="1:8" ht="30" x14ac:dyDescent="0.25">
      <c r="A226" s="5" t="s">
        <v>517</v>
      </c>
      <c r="B226" s="6" t="s">
        <v>518</v>
      </c>
      <c r="C226" s="6" t="s">
        <v>228</v>
      </c>
      <c r="D226" s="7">
        <v>581229</v>
      </c>
      <c r="E226" s="10">
        <v>45337</v>
      </c>
      <c r="F226" s="11">
        <v>45657</v>
      </c>
      <c r="G226" s="12">
        <v>227736.09</v>
      </c>
      <c r="H226" s="7">
        <f t="shared" si="3"/>
        <v>353492.91000000003</v>
      </c>
    </row>
    <row r="227" spans="1:8" ht="30" x14ac:dyDescent="0.25">
      <c r="A227" s="5" t="s">
        <v>519</v>
      </c>
      <c r="B227" s="6" t="s">
        <v>520</v>
      </c>
      <c r="C227" s="6" t="s">
        <v>228</v>
      </c>
      <c r="D227" s="7">
        <v>156577.1</v>
      </c>
      <c r="E227" s="10">
        <v>45337</v>
      </c>
      <c r="F227" s="11">
        <v>45657</v>
      </c>
      <c r="G227" s="12">
        <v>156372.89000000001</v>
      </c>
      <c r="H227" s="7">
        <f t="shared" si="3"/>
        <v>204.20999999999185</v>
      </c>
    </row>
    <row r="228" spans="1:8" ht="30" x14ac:dyDescent="0.25">
      <c r="A228" s="5" t="s">
        <v>521</v>
      </c>
      <c r="B228" s="6" t="s">
        <v>522</v>
      </c>
      <c r="C228" s="6" t="s">
        <v>238</v>
      </c>
      <c r="D228" s="7">
        <v>47850</v>
      </c>
      <c r="E228" s="10">
        <v>45337</v>
      </c>
      <c r="F228" s="11">
        <v>45657</v>
      </c>
      <c r="G228" s="12">
        <v>46678.5</v>
      </c>
      <c r="H228" s="7">
        <f t="shared" si="3"/>
        <v>1171.5</v>
      </c>
    </row>
    <row r="229" spans="1:8" ht="30" x14ac:dyDescent="0.25">
      <c r="A229" s="5" t="s">
        <v>523</v>
      </c>
      <c r="B229" s="6" t="s">
        <v>524</v>
      </c>
      <c r="C229" s="6" t="s">
        <v>525</v>
      </c>
      <c r="D229" s="7">
        <v>6500</v>
      </c>
      <c r="E229" s="10">
        <v>45337</v>
      </c>
      <c r="F229" s="11">
        <v>45657</v>
      </c>
      <c r="G229" s="12">
        <v>6500</v>
      </c>
      <c r="H229" s="7">
        <f t="shared" si="3"/>
        <v>0</v>
      </c>
    </row>
    <row r="230" spans="1:8" ht="30" x14ac:dyDescent="0.25">
      <c r="A230" s="5" t="s">
        <v>526</v>
      </c>
      <c r="B230" s="6" t="s">
        <v>527</v>
      </c>
      <c r="C230" s="6" t="s">
        <v>525</v>
      </c>
      <c r="D230" s="7">
        <v>1950</v>
      </c>
      <c r="E230" s="10">
        <v>45337</v>
      </c>
      <c r="F230" s="11">
        <v>45657</v>
      </c>
      <c r="G230" s="12">
        <v>1950</v>
      </c>
      <c r="H230" s="7">
        <f t="shared" si="3"/>
        <v>0</v>
      </c>
    </row>
    <row r="231" spans="1:8" ht="30" x14ac:dyDescent="0.25">
      <c r="A231" s="5" t="s">
        <v>528</v>
      </c>
      <c r="B231" s="6" t="s">
        <v>529</v>
      </c>
      <c r="C231" s="6" t="s">
        <v>525</v>
      </c>
      <c r="D231" s="7">
        <v>975</v>
      </c>
      <c r="E231" s="10">
        <v>45337</v>
      </c>
      <c r="F231" s="11">
        <v>45657</v>
      </c>
      <c r="G231" s="12">
        <v>975</v>
      </c>
      <c r="H231" s="7">
        <f t="shared" si="3"/>
        <v>0</v>
      </c>
    </row>
    <row r="232" spans="1:8" ht="30" x14ac:dyDescent="0.25">
      <c r="A232" s="5" t="s">
        <v>530</v>
      </c>
      <c r="B232" s="6" t="s">
        <v>531</v>
      </c>
      <c r="C232" s="6" t="s">
        <v>525</v>
      </c>
      <c r="D232" s="7">
        <v>5850</v>
      </c>
      <c r="E232" s="10">
        <v>45337</v>
      </c>
      <c r="F232" s="11">
        <v>45657</v>
      </c>
      <c r="G232" s="12">
        <v>5850</v>
      </c>
      <c r="H232" s="7">
        <f t="shared" si="3"/>
        <v>0</v>
      </c>
    </row>
    <row r="233" spans="1:8" ht="30" x14ac:dyDescent="0.25">
      <c r="A233" s="5" t="s">
        <v>532</v>
      </c>
      <c r="B233" s="6" t="s">
        <v>533</v>
      </c>
      <c r="C233" s="6" t="s">
        <v>271</v>
      </c>
      <c r="D233" s="7">
        <v>1950</v>
      </c>
      <c r="E233" s="10">
        <v>45337</v>
      </c>
      <c r="F233" s="11">
        <v>45657</v>
      </c>
      <c r="G233" s="12">
        <v>1950</v>
      </c>
      <c r="H233" s="7">
        <f t="shared" si="3"/>
        <v>0</v>
      </c>
    </row>
    <row r="234" spans="1:8" ht="30" x14ac:dyDescent="0.25">
      <c r="A234" s="5" t="s">
        <v>534</v>
      </c>
      <c r="B234" s="6" t="s">
        <v>535</v>
      </c>
      <c r="C234" s="6" t="s">
        <v>271</v>
      </c>
      <c r="D234" s="7">
        <v>3900</v>
      </c>
      <c r="E234" s="10">
        <v>45337</v>
      </c>
      <c r="F234" s="11">
        <v>45657</v>
      </c>
      <c r="G234" s="12">
        <v>3900</v>
      </c>
      <c r="H234" s="7">
        <f t="shared" si="3"/>
        <v>0</v>
      </c>
    </row>
    <row r="235" spans="1:8" ht="30" x14ac:dyDescent="0.25">
      <c r="A235" s="5" t="s">
        <v>536</v>
      </c>
      <c r="B235" s="6" t="s">
        <v>537</v>
      </c>
      <c r="C235" s="6" t="s">
        <v>271</v>
      </c>
      <c r="D235" s="7">
        <v>5850</v>
      </c>
      <c r="E235" s="10">
        <v>45337</v>
      </c>
      <c r="F235" s="11">
        <v>45657</v>
      </c>
      <c r="G235" s="12">
        <v>5850</v>
      </c>
      <c r="H235" s="7">
        <f t="shared" si="3"/>
        <v>0</v>
      </c>
    </row>
    <row r="236" spans="1:8" ht="30" x14ac:dyDescent="0.25">
      <c r="A236" s="5" t="s">
        <v>538</v>
      </c>
      <c r="B236" s="6" t="s">
        <v>539</v>
      </c>
      <c r="C236" s="6" t="s">
        <v>271</v>
      </c>
      <c r="D236" s="7">
        <v>975</v>
      </c>
      <c r="E236" s="10">
        <v>45337</v>
      </c>
      <c r="F236" s="11">
        <v>45657</v>
      </c>
      <c r="G236" s="12">
        <v>975</v>
      </c>
      <c r="H236" s="7">
        <f t="shared" si="3"/>
        <v>0</v>
      </c>
    </row>
    <row r="237" spans="1:8" ht="30" x14ac:dyDescent="0.25">
      <c r="A237" s="5" t="s">
        <v>540</v>
      </c>
      <c r="B237" s="6" t="s">
        <v>400</v>
      </c>
      <c r="C237" s="6" t="s">
        <v>127</v>
      </c>
      <c r="D237" s="7">
        <v>30690</v>
      </c>
      <c r="E237" s="10">
        <v>45337</v>
      </c>
      <c r="F237" s="11">
        <v>45657</v>
      </c>
      <c r="G237" s="12">
        <v>8102.16</v>
      </c>
      <c r="H237" s="7">
        <f t="shared" si="3"/>
        <v>22587.84</v>
      </c>
    </row>
    <row r="238" spans="1:8" ht="30" x14ac:dyDescent="0.25">
      <c r="A238" s="5" t="s">
        <v>541</v>
      </c>
      <c r="B238" s="6" t="s">
        <v>542</v>
      </c>
      <c r="C238" s="6" t="s">
        <v>111</v>
      </c>
      <c r="D238" s="7">
        <v>76700</v>
      </c>
      <c r="E238" s="10">
        <v>45337</v>
      </c>
      <c r="F238" s="11">
        <v>45657</v>
      </c>
      <c r="G238" s="12">
        <v>68735</v>
      </c>
      <c r="H238" s="7">
        <f t="shared" si="3"/>
        <v>7965</v>
      </c>
    </row>
    <row r="239" spans="1:8" ht="30" x14ac:dyDescent="0.25">
      <c r="A239" s="5" t="s">
        <v>543</v>
      </c>
      <c r="B239" s="6" t="s">
        <v>544</v>
      </c>
      <c r="C239" s="6" t="s">
        <v>111</v>
      </c>
      <c r="D239" s="7">
        <v>552960</v>
      </c>
      <c r="E239" s="10">
        <v>45337</v>
      </c>
      <c r="F239" s="11">
        <v>45657</v>
      </c>
      <c r="G239" s="12">
        <v>552960</v>
      </c>
      <c r="H239" s="7">
        <f t="shared" si="3"/>
        <v>0</v>
      </c>
    </row>
    <row r="240" spans="1:8" ht="45" x14ac:dyDescent="0.25">
      <c r="A240" s="5" t="s">
        <v>545</v>
      </c>
      <c r="B240" s="6" t="s">
        <v>546</v>
      </c>
      <c r="C240" s="6" t="s">
        <v>547</v>
      </c>
      <c r="D240" s="7">
        <v>1950.48</v>
      </c>
      <c r="E240" s="10">
        <v>45337</v>
      </c>
      <c r="F240" s="11">
        <v>45657</v>
      </c>
      <c r="G240" s="12">
        <v>1950.48</v>
      </c>
      <c r="H240" s="7">
        <f t="shared" si="3"/>
        <v>0</v>
      </c>
    </row>
    <row r="241" spans="1:8" ht="45" x14ac:dyDescent="0.25">
      <c r="A241" s="5" t="s">
        <v>548</v>
      </c>
      <c r="B241" s="6" t="s">
        <v>549</v>
      </c>
      <c r="C241" s="6" t="s">
        <v>547</v>
      </c>
      <c r="D241" s="7">
        <v>2925.72</v>
      </c>
      <c r="E241" s="10">
        <v>45337</v>
      </c>
      <c r="F241" s="11">
        <v>45657</v>
      </c>
      <c r="G241" s="12">
        <v>2925.72</v>
      </c>
      <c r="H241" s="7">
        <f t="shared" si="3"/>
        <v>0</v>
      </c>
    </row>
    <row r="242" spans="1:8" ht="45" x14ac:dyDescent="0.25">
      <c r="A242" s="5" t="s">
        <v>550</v>
      </c>
      <c r="B242" s="6" t="s">
        <v>551</v>
      </c>
      <c r="C242" s="6" t="s">
        <v>547</v>
      </c>
      <c r="D242" s="7">
        <v>3900.96</v>
      </c>
      <c r="E242" s="10">
        <v>45337</v>
      </c>
      <c r="F242" s="11">
        <v>45657</v>
      </c>
      <c r="G242" s="12">
        <v>3900.96</v>
      </c>
      <c r="H242" s="7">
        <f t="shared" si="3"/>
        <v>0</v>
      </c>
    </row>
    <row r="243" spans="1:8" ht="45" x14ac:dyDescent="0.25">
      <c r="A243" s="5" t="s">
        <v>552</v>
      </c>
      <c r="B243" s="6" t="s">
        <v>553</v>
      </c>
      <c r="C243" s="6" t="s">
        <v>547</v>
      </c>
      <c r="D243" s="7">
        <v>5851.44</v>
      </c>
      <c r="E243" s="10">
        <v>45337</v>
      </c>
      <c r="F243" s="11">
        <v>45657</v>
      </c>
      <c r="G243" s="12">
        <v>5851.44</v>
      </c>
      <c r="H243" s="7">
        <f t="shared" si="3"/>
        <v>0</v>
      </c>
    </row>
    <row r="244" spans="1:8" ht="30" x14ac:dyDescent="0.25">
      <c r="A244" s="5" t="s">
        <v>554</v>
      </c>
      <c r="B244" s="6" t="s">
        <v>555</v>
      </c>
      <c r="C244" s="6" t="s">
        <v>547</v>
      </c>
      <c r="D244" s="7">
        <v>487.5</v>
      </c>
      <c r="E244" s="10">
        <v>45337</v>
      </c>
      <c r="F244" s="11">
        <v>45657</v>
      </c>
      <c r="G244" s="12">
        <v>487.5</v>
      </c>
      <c r="H244" s="7">
        <f t="shared" si="3"/>
        <v>0</v>
      </c>
    </row>
    <row r="245" spans="1:8" ht="30" x14ac:dyDescent="0.25">
      <c r="A245" s="5" t="s">
        <v>556</v>
      </c>
      <c r="B245" s="6" t="s">
        <v>557</v>
      </c>
      <c r="C245" s="6" t="s">
        <v>450</v>
      </c>
      <c r="D245" s="7">
        <v>68400</v>
      </c>
      <c r="E245" s="10">
        <v>45337</v>
      </c>
      <c r="F245" s="11">
        <v>45657</v>
      </c>
      <c r="G245" s="12">
        <v>55594</v>
      </c>
      <c r="H245" s="7">
        <f t="shared" si="3"/>
        <v>12806</v>
      </c>
    </row>
    <row r="246" spans="1:8" ht="30" x14ac:dyDescent="0.25">
      <c r="A246" s="5" t="s">
        <v>558</v>
      </c>
      <c r="B246" s="6" t="s">
        <v>559</v>
      </c>
      <c r="C246" s="6" t="s">
        <v>450</v>
      </c>
      <c r="D246" s="7">
        <v>157460.24</v>
      </c>
      <c r="E246" s="10">
        <v>45337</v>
      </c>
      <c r="F246" s="11">
        <v>45657</v>
      </c>
      <c r="G246" s="12">
        <v>157460.24</v>
      </c>
      <c r="H246" s="7">
        <f t="shared" si="3"/>
        <v>0</v>
      </c>
    </row>
    <row r="247" spans="1:8" ht="30" x14ac:dyDescent="0.25">
      <c r="A247" s="5" t="s">
        <v>560</v>
      </c>
      <c r="B247" s="6" t="s">
        <v>561</v>
      </c>
      <c r="C247" s="6" t="s">
        <v>450</v>
      </c>
      <c r="D247" s="7">
        <v>342000</v>
      </c>
      <c r="E247" s="10">
        <v>45337</v>
      </c>
      <c r="F247" s="11">
        <v>45657</v>
      </c>
      <c r="G247" s="12">
        <v>341965.8</v>
      </c>
      <c r="H247" s="7">
        <f t="shared" si="3"/>
        <v>34.200000000011642</v>
      </c>
    </row>
    <row r="248" spans="1:8" ht="30" x14ac:dyDescent="0.25">
      <c r="A248" s="5" t="s">
        <v>562</v>
      </c>
      <c r="B248" s="6" t="s">
        <v>563</v>
      </c>
      <c r="C248" s="6" t="s">
        <v>450</v>
      </c>
      <c r="D248" s="7">
        <v>627000</v>
      </c>
      <c r="E248" s="10">
        <v>45337</v>
      </c>
      <c r="F248" s="11">
        <v>45657</v>
      </c>
      <c r="G248" s="12">
        <v>626962</v>
      </c>
      <c r="H248" s="7">
        <f t="shared" si="3"/>
        <v>38</v>
      </c>
    </row>
    <row r="249" spans="1:8" ht="30" x14ac:dyDescent="0.25">
      <c r="A249" s="5" t="s">
        <v>564</v>
      </c>
      <c r="B249" s="6" t="s">
        <v>565</v>
      </c>
      <c r="C249" s="6" t="s">
        <v>231</v>
      </c>
      <c r="D249" s="7">
        <v>1153108</v>
      </c>
      <c r="E249" s="10">
        <v>45337</v>
      </c>
      <c r="F249" s="11">
        <v>45657</v>
      </c>
      <c r="G249" s="12">
        <v>1153108</v>
      </c>
      <c r="H249" s="7">
        <f t="shared" si="3"/>
        <v>0</v>
      </c>
    </row>
    <row r="250" spans="1:8" ht="30" x14ac:dyDescent="0.25">
      <c r="A250" s="5" t="s">
        <v>566</v>
      </c>
      <c r="B250" s="6" t="s">
        <v>567</v>
      </c>
      <c r="C250" s="6" t="s">
        <v>117</v>
      </c>
      <c r="D250" s="7">
        <v>29354</v>
      </c>
      <c r="E250" s="10">
        <v>45337</v>
      </c>
      <c r="F250" s="11">
        <v>45657</v>
      </c>
      <c r="G250" s="12">
        <v>29354</v>
      </c>
      <c r="H250" s="7">
        <f t="shared" si="3"/>
        <v>0</v>
      </c>
    </row>
    <row r="251" spans="1:8" ht="30" x14ac:dyDescent="0.25">
      <c r="A251" s="5" t="s">
        <v>568</v>
      </c>
      <c r="B251" s="6" t="s">
        <v>569</v>
      </c>
      <c r="C251" s="6" t="s">
        <v>450</v>
      </c>
      <c r="D251" s="7">
        <v>33534</v>
      </c>
      <c r="E251" s="10">
        <v>45337</v>
      </c>
      <c r="F251" s="11">
        <v>45657</v>
      </c>
      <c r="G251" s="12">
        <v>33534</v>
      </c>
      <c r="H251" s="7">
        <f t="shared" si="3"/>
        <v>0</v>
      </c>
    </row>
    <row r="252" spans="1:8" ht="30" x14ac:dyDescent="0.25">
      <c r="A252" s="5" t="s">
        <v>570</v>
      </c>
      <c r="B252" s="6" t="s">
        <v>571</v>
      </c>
      <c r="C252" s="6" t="s">
        <v>63</v>
      </c>
      <c r="D252" s="7">
        <v>2189.98</v>
      </c>
      <c r="E252" s="10">
        <v>45337</v>
      </c>
      <c r="F252" s="11">
        <v>45657</v>
      </c>
      <c r="G252" s="12">
        <v>2189.98</v>
      </c>
      <c r="H252" s="7">
        <f t="shared" si="3"/>
        <v>0</v>
      </c>
    </row>
    <row r="253" spans="1:8" ht="30" x14ac:dyDescent="0.25">
      <c r="A253" s="5" t="s">
        <v>572</v>
      </c>
      <c r="B253" s="6" t="s">
        <v>573</v>
      </c>
      <c r="C253" s="6" t="s">
        <v>152</v>
      </c>
      <c r="D253" s="7">
        <v>186225.55</v>
      </c>
      <c r="E253" s="10">
        <v>45337</v>
      </c>
      <c r="F253" s="11">
        <v>45657</v>
      </c>
      <c r="G253" s="12">
        <v>169561.46</v>
      </c>
      <c r="H253" s="7">
        <f t="shared" si="3"/>
        <v>16664.089999999997</v>
      </c>
    </row>
    <row r="254" spans="1:8" ht="30" x14ac:dyDescent="0.25">
      <c r="A254" s="5" t="s">
        <v>574</v>
      </c>
      <c r="B254" s="6" t="s">
        <v>575</v>
      </c>
      <c r="C254" s="6" t="s">
        <v>576</v>
      </c>
      <c r="D254" s="7">
        <v>55224</v>
      </c>
      <c r="E254" s="10">
        <v>45337</v>
      </c>
      <c r="F254" s="11">
        <v>45657</v>
      </c>
      <c r="G254" s="12">
        <v>55224</v>
      </c>
      <c r="H254" s="7">
        <f t="shared" si="3"/>
        <v>0</v>
      </c>
    </row>
    <row r="255" spans="1:8" ht="30" x14ac:dyDescent="0.25">
      <c r="A255" s="5" t="s">
        <v>577</v>
      </c>
      <c r="B255" s="6" t="s">
        <v>319</v>
      </c>
      <c r="C255" s="6" t="s">
        <v>127</v>
      </c>
      <c r="D255" s="7">
        <v>3920.4</v>
      </c>
      <c r="E255" s="10">
        <v>45337</v>
      </c>
      <c r="F255" s="11">
        <v>45657</v>
      </c>
      <c r="G255" s="12">
        <v>3900.6</v>
      </c>
      <c r="H255" s="7">
        <f t="shared" si="3"/>
        <v>19.800000000000182</v>
      </c>
    </row>
    <row r="256" spans="1:8" ht="30" x14ac:dyDescent="0.25">
      <c r="A256" s="5" t="s">
        <v>578</v>
      </c>
      <c r="B256" s="6" t="s">
        <v>579</v>
      </c>
      <c r="C256" s="6" t="s">
        <v>127</v>
      </c>
      <c r="D256" s="7">
        <v>73559.97</v>
      </c>
      <c r="E256" s="10">
        <v>45337</v>
      </c>
      <c r="F256" s="11">
        <v>45657</v>
      </c>
      <c r="G256" s="12">
        <v>61422.6</v>
      </c>
      <c r="H256" s="7">
        <f t="shared" si="3"/>
        <v>12137.370000000003</v>
      </c>
    </row>
    <row r="257" spans="1:8" ht="30" x14ac:dyDescent="0.25">
      <c r="A257" s="5" t="s">
        <v>580</v>
      </c>
      <c r="B257" s="6" t="s">
        <v>581</v>
      </c>
      <c r="C257" s="6" t="s">
        <v>111</v>
      </c>
      <c r="D257" s="7">
        <v>118375.2</v>
      </c>
      <c r="E257" s="10">
        <v>45337</v>
      </c>
      <c r="F257" s="11">
        <v>45657</v>
      </c>
      <c r="G257" s="12">
        <v>111388.8</v>
      </c>
      <c r="H257" s="7">
        <f t="shared" si="3"/>
        <v>6986.3999999999942</v>
      </c>
    </row>
    <row r="258" spans="1:8" ht="30" x14ac:dyDescent="0.25">
      <c r="A258" s="5" t="s">
        <v>582</v>
      </c>
      <c r="B258" s="6" t="s">
        <v>348</v>
      </c>
      <c r="C258" s="6" t="s">
        <v>111</v>
      </c>
      <c r="D258" s="7">
        <v>2552</v>
      </c>
      <c r="E258" s="10">
        <v>45337</v>
      </c>
      <c r="F258" s="11">
        <v>45657</v>
      </c>
      <c r="G258" s="12">
        <v>2060.7399999999998</v>
      </c>
      <c r="H258" s="7">
        <f t="shared" si="3"/>
        <v>491.26000000000022</v>
      </c>
    </row>
    <row r="259" spans="1:8" ht="30" x14ac:dyDescent="0.25">
      <c r="A259" s="5" t="s">
        <v>583</v>
      </c>
      <c r="B259" s="6" t="s">
        <v>584</v>
      </c>
      <c r="C259" s="6" t="s">
        <v>418</v>
      </c>
      <c r="D259" s="7">
        <v>27022.21</v>
      </c>
      <c r="E259" s="10">
        <v>45337</v>
      </c>
      <c r="F259" s="11">
        <v>45657</v>
      </c>
      <c r="G259" s="12">
        <v>27024.3</v>
      </c>
      <c r="H259" s="7">
        <f t="shared" ref="H259:H322" si="4">D259-G259</f>
        <v>-2.0900000000001455</v>
      </c>
    </row>
    <row r="260" spans="1:8" ht="30" x14ac:dyDescent="0.25">
      <c r="A260" s="5" t="s">
        <v>585</v>
      </c>
      <c r="B260" s="6" t="s">
        <v>586</v>
      </c>
      <c r="C260" s="6" t="s">
        <v>127</v>
      </c>
      <c r="D260" s="7">
        <v>226476</v>
      </c>
      <c r="E260" s="10">
        <v>45337</v>
      </c>
      <c r="F260" s="11">
        <v>45657</v>
      </c>
      <c r="G260" s="12">
        <v>226476</v>
      </c>
      <c r="H260" s="7">
        <f t="shared" si="4"/>
        <v>0</v>
      </c>
    </row>
    <row r="261" spans="1:8" ht="60" x14ac:dyDescent="0.25">
      <c r="A261" s="5" t="s">
        <v>587</v>
      </c>
      <c r="B261" s="6" t="s">
        <v>588</v>
      </c>
      <c r="C261" s="6" t="s">
        <v>589</v>
      </c>
      <c r="D261" s="7">
        <v>18000</v>
      </c>
      <c r="E261" s="10">
        <v>45292</v>
      </c>
      <c r="F261" s="11">
        <v>45657</v>
      </c>
      <c r="G261" s="12">
        <v>18000</v>
      </c>
      <c r="H261" s="7">
        <f t="shared" si="4"/>
        <v>0</v>
      </c>
    </row>
    <row r="262" spans="1:8" ht="30" x14ac:dyDescent="0.25">
      <c r="A262" s="5" t="s">
        <v>590</v>
      </c>
      <c r="B262" s="6" t="s">
        <v>591</v>
      </c>
      <c r="C262" s="6" t="s">
        <v>592</v>
      </c>
      <c r="D262" s="7">
        <v>368.97</v>
      </c>
      <c r="E262" s="10">
        <v>45342</v>
      </c>
      <c r="F262" s="11">
        <v>45657</v>
      </c>
      <c r="G262" s="12"/>
      <c r="H262" s="7">
        <f t="shared" si="4"/>
        <v>368.97</v>
      </c>
    </row>
    <row r="263" spans="1:8" ht="30" x14ac:dyDescent="0.25">
      <c r="A263" s="5" t="s">
        <v>593</v>
      </c>
      <c r="B263" s="6" t="s">
        <v>594</v>
      </c>
      <c r="C263" s="6" t="s">
        <v>595</v>
      </c>
      <c r="D263" s="7">
        <v>183.68</v>
      </c>
      <c r="E263" s="10">
        <v>45342</v>
      </c>
      <c r="F263" s="11">
        <v>45657</v>
      </c>
      <c r="G263" s="12">
        <v>183.68</v>
      </c>
      <c r="H263" s="7">
        <f t="shared" si="4"/>
        <v>0</v>
      </c>
    </row>
    <row r="264" spans="1:8" ht="45" x14ac:dyDescent="0.25">
      <c r="A264" s="5" t="s">
        <v>596</v>
      </c>
      <c r="B264" s="6" t="s">
        <v>597</v>
      </c>
      <c r="C264" s="6" t="s">
        <v>598</v>
      </c>
      <c r="D264" s="7">
        <v>20735</v>
      </c>
      <c r="E264" s="10">
        <v>45345</v>
      </c>
      <c r="F264" s="11">
        <v>45657</v>
      </c>
      <c r="G264" s="12">
        <v>20735</v>
      </c>
      <c r="H264" s="7">
        <f t="shared" si="4"/>
        <v>0</v>
      </c>
    </row>
    <row r="265" spans="1:8" ht="30" x14ac:dyDescent="0.25">
      <c r="A265" s="5" t="s">
        <v>599</v>
      </c>
      <c r="B265" s="6" t="s">
        <v>600</v>
      </c>
      <c r="C265" s="6" t="s">
        <v>137</v>
      </c>
      <c r="D265" s="7">
        <v>89610</v>
      </c>
      <c r="E265" s="10">
        <v>45351</v>
      </c>
      <c r="F265" s="11">
        <v>45657</v>
      </c>
      <c r="G265" s="12">
        <v>89609.65</v>
      </c>
      <c r="H265" s="7">
        <f t="shared" si="4"/>
        <v>0.35000000000582077</v>
      </c>
    </row>
    <row r="266" spans="1:8" ht="30" x14ac:dyDescent="0.25">
      <c r="A266" s="5" t="s">
        <v>601</v>
      </c>
      <c r="B266" s="6" t="s">
        <v>602</v>
      </c>
      <c r="C266" s="6" t="s">
        <v>137</v>
      </c>
      <c r="D266" s="7">
        <v>261000</v>
      </c>
      <c r="E266" s="10">
        <v>45351</v>
      </c>
      <c r="F266" s="11">
        <v>45657</v>
      </c>
      <c r="G266" s="12">
        <v>261000.79</v>
      </c>
      <c r="H266" s="7">
        <f t="shared" si="4"/>
        <v>-0.79000000000814907</v>
      </c>
    </row>
    <row r="267" spans="1:8" ht="30" x14ac:dyDescent="0.25">
      <c r="A267" s="5" t="s">
        <v>603</v>
      </c>
      <c r="B267" s="6" t="s">
        <v>604</v>
      </c>
      <c r="C267" s="6" t="s">
        <v>137</v>
      </c>
      <c r="D267" s="7">
        <v>58000</v>
      </c>
      <c r="E267" s="10">
        <v>45351</v>
      </c>
      <c r="F267" s="11">
        <v>45657</v>
      </c>
      <c r="G267" s="12">
        <v>58000.29</v>
      </c>
      <c r="H267" s="7">
        <f t="shared" si="4"/>
        <v>-0.29000000000087311</v>
      </c>
    </row>
    <row r="268" spans="1:8" ht="30" x14ac:dyDescent="0.25">
      <c r="A268" s="5" t="s">
        <v>605</v>
      </c>
      <c r="B268" s="6" t="s">
        <v>606</v>
      </c>
      <c r="C268" s="6" t="s">
        <v>137</v>
      </c>
      <c r="D268" s="7">
        <v>41196.160000000003</v>
      </c>
      <c r="E268" s="10">
        <v>45351</v>
      </c>
      <c r="F268" s="11">
        <v>45657</v>
      </c>
      <c r="G268" s="12">
        <v>0</v>
      </c>
      <c r="H268" s="7">
        <f t="shared" si="4"/>
        <v>41196.160000000003</v>
      </c>
    </row>
    <row r="269" spans="1:8" ht="30" x14ac:dyDescent="0.25">
      <c r="A269" s="5" t="s">
        <v>607</v>
      </c>
      <c r="B269" s="6" t="s">
        <v>608</v>
      </c>
      <c r="C269" s="6" t="s">
        <v>152</v>
      </c>
      <c r="D269" s="7">
        <v>196026.9</v>
      </c>
      <c r="E269" s="10">
        <v>45351</v>
      </c>
      <c r="F269" s="11">
        <v>45657</v>
      </c>
      <c r="G269" s="12">
        <v>0</v>
      </c>
      <c r="H269" s="7">
        <f t="shared" si="4"/>
        <v>196026.9</v>
      </c>
    </row>
    <row r="270" spans="1:8" ht="30" x14ac:dyDescent="0.25">
      <c r="A270" s="5" t="s">
        <v>609</v>
      </c>
      <c r="B270" s="6" t="s">
        <v>610</v>
      </c>
      <c r="C270" s="6" t="s">
        <v>63</v>
      </c>
      <c r="D270" s="7">
        <v>51156</v>
      </c>
      <c r="E270" s="10">
        <v>45351</v>
      </c>
      <c r="F270" s="11">
        <v>45657</v>
      </c>
      <c r="G270" s="12">
        <v>51156</v>
      </c>
      <c r="H270" s="7">
        <f t="shared" si="4"/>
        <v>0</v>
      </c>
    </row>
    <row r="271" spans="1:8" ht="30" x14ac:dyDescent="0.25">
      <c r="A271" s="5" t="s">
        <v>611</v>
      </c>
      <c r="B271" s="6" t="s">
        <v>612</v>
      </c>
      <c r="C271" s="6" t="s">
        <v>353</v>
      </c>
      <c r="D271" s="7">
        <v>752268</v>
      </c>
      <c r="E271" s="10">
        <v>45351</v>
      </c>
      <c r="F271" s="11">
        <v>45657</v>
      </c>
      <c r="G271" s="12">
        <v>726280.56</v>
      </c>
      <c r="H271" s="7">
        <f t="shared" si="4"/>
        <v>25987.439999999944</v>
      </c>
    </row>
    <row r="272" spans="1:8" ht="45" x14ac:dyDescent="0.25">
      <c r="A272" s="5" t="s">
        <v>613</v>
      </c>
      <c r="B272" s="6" t="s">
        <v>614</v>
      </c>
      <c r="C272" s="6" t="s">
        <v>364</v>
      </c>
      <c r="D272" s="7">
        <v>5998.5</v>
      </c>
      <c r="E272" s="10">
        <v>45351</v>
      </c>
      <c r="F272" s="11">
        <v>45657</v>
      </c>
      <c r="G272" s="12">
        <v>5998.5</v>
      </c>
      <c r="H272" s="7">
        <f t="shared" si="4"/>
        <v>0</v>
      </c>
    </row>
    <row r="273" spans="1:8" ht="30" x14ac:dyDescent="0.25">
      <c r="A273" s="5" t="s">
        <v>615</v>
      </c>
      <c r="B273" s="6" t="s">
        <v>616</v>
      </c>
      <c r="C273" s="6" t="s">
        <v>450</v>
      </c>
      <c r="D273" s="7">
        <v>15949.5</v>
      </c>
      <c r="E273" s="10">
        <v>45351</v>
      </c>
      <c r="F273" s="11">
        <v>45657</v>
      </c>
      <c r="G273" s="12">
        <v>15949.5</v>
      </c>
      <c r="H273" s="7">
        <f t="shared" si="4"/>
        <v>0</v>
      </c>
    </row>
    <row r="274" spans="1:8" ht="45" x14ac:dyDescent="0.25">
      <c r="A274" s="5" t="s">
        <v>617</v>
      </c>
      <c r="B274" s="6" t="s">
        <v>618</v>
      </c>
      <c r="C274" s="6" t="s">
        <v>619</v>
      </c>
      <c r="D274" s="7">
        <v>39935</v>
      </c>
      <c r="E274" s="10">
        <v>45345</v>
      </c>
      <c r="F274" s="11">
        <v>45657</v>
      </c>
      <c r="G274" s="12">
        <v>39935</v>
      </c>
      <c r="H274" s="7">
        <f t="shared" si="4"/>
        <v>0</v>
      </c>
    </row>
    <row r="275" spans="1:8" ht="30" x14ac:dyDescent="0.25">
      <c r="A275" s="5" t="s">
        <v>620</v>
      </c>
      <c r="B275" s="6" t="s">
        <v>621</v>
      </c>
      <c r="C275" s="6" t="s">
        <v>622</v>
      </c>
      <c r="D275" s="7">
        <v>14923.17</v>
      </c>
      <c r="E275" s="10">
        <v>45359</v>
      </c>
      <c r="F275" s="11">
        <v>45657</v>
      </c>
      <c r="G275" s="12">
        <v>14923.17</v>
      </c>
      <c r="H275" s="7">
        <f t="shared" si="4"/>
        <v>0</v>
      </c>
    </row>
    <row r="276" spans="1:8" ht="45" x14ac:dyDescent="0.25">
      <c r="A276" s="5" t="s">
        <v>623</v>
      </c>
      <c r="B276" s="6" t="s">
        <v>624</v>
      </c>
      <c r="C276" s="6" t="s">
        <v>198</v>
      </c>
      <c r="D276" s="7">
        <v>9725845.1999999993</v>
      </c>
      <c r="E276" s="10">
        <v>45359</v>
      </c>
      <c r="F276" s="11">
        <v>45657</v>
      </c>
      <c r="G276" s="12">
        <v>9725749.7599999998</v>
      </c>
      <c r="H276" s="7">
        <f t="shared" si="4"/>
        <v>95.439999999478459</v>
      </c>
    </row>
    <row r="277" spans="1:8" ht="30" x14ac:dyDescent="0.25">
      <c r="A277" s="5" t="s">
        <v>625</v>
      </c>
      <c r="B277" s="6" t="s">
        <v>626</v>
      </c>
      <c r="C277" s="6" t="s">
        <v>198</v>
      </c>
      <c r="D277" s="7">
        <v>9651884.4000000004</v>
      </c>
      <c r="E277" s="10">
        <v>45359</v>
      </c>
      <c r="F277" s="11">
        <v>45657</v>
      </c>
      <c r="G277" s="12">
        <v>9651658.0500000007</v>
      </c>
      <c r="H277" s="7">
        <f t="shared" si="4"/>
        <v>226.34999999962747</v>
      </c>
    </row>
    <row r="278" spans="1:8" ht="30" x14ac:dyDescent="0.25">
      <c r="A278" s="5" t="s">
        <v>627</v>
      </c>
      <c r="B278" s="6" t="s">
        <v>426</v>
      </c>
      <c r="C278" s="6" t="s">
        <v>114</v>
      </c>
      <c r="D278" s="7">
        <v>10754</v>
      </c>
      <c r="E278" s="10">
        <v>45359</v>
      </c>
      <c r="F278" s="11">
        <v>45657</v>
      </c>
      <c r="G278" s="12">
        <v>10754</v>
      </c>
      <c r="H278" s="7">
        <f t="shared" si="4"/>
        <v>0</v>
      </c>
    </row>
    <row r="279" spans="1:8" ht="30" x14ac:dyDescent="0.25">
      <c r="A279" s="5" t="s">
        <v>628</v>
      </c>
      <c r="B279" s="6" t="s">
        <v>288</v>
      </c>
      <c r="C279" s="6" t="s">
        <v>284</v>
      </c>
      <c r="D279" s="7">
        <v>22526.400000000001</v>
      </c>
      <c r="E279" s="10">
        <v>45359</v>
      </c>
      <c r="F279" s="11">
        <v>45657</v>
      </c>
      <c r="G279" s="12">
        <v>22526.400000000001</v>
      </c>
      <c r="H279" s="7">
        <f t="shared" si="4"/>
        <v>0</v>
      </c>
    </row>
    <row r="280" spans="1:8" ht="45" x14ac:dyDescent="0.25">
      <c r="A280" s="5" t="s">
        <v>629</v>
      </c>
      <c r="B280" s="6" t="s">
        <v>630</v>
      </c>
      <c r="C280" s="6" t="s">
        <v>384</v>
      </c>
      <c r="D280" s="7">
        <v>65448</v>
      </c>
      <c r="E280" s="10">
        <v>45359</v>
      </c>
      <c r="F280" s="11">
        <v>45657</v>
      </c>
      <c r="G280" s="12">
        <v>65393.46</v>
      </c>
      <c r="H280" s="7">
        <f t="shared" si="4"/>
        <v>54.540000000000873</v>
      </c>
    </row>
    <row r="281" spans="1:8" ht="30" x14ac:dyDescent="0.25">
      <c r="A281" s="5" t="s">
        <v>631</v>
      </c>
      <c r="B281" s="6" t="s">
        <v>350</v>
      </c>
      <c r="C281" s="6" t="s">
        <v>111</v>
      </c>
      <c r="D281" s="7">
        <v>374352.96</v>
      </c>
      <c r="E281" s="10">
        <v>45359</v>
      </c>
      <c r="F281" s="11">
        <v>45657</v>
      </c>
      <c r="G281" s="12">
        <v>374274.24</v>
      </c>
      <c r="H281" s="7">
        <f t="shared" si="4"/>
        <v>78.720000000030268</v>
      </c>
    </row>
    <row r="282" spans="1:8" ht="30" x14ac:dyDescent="0.25">
      <c r="A282" s="5" t="s">
        <v>632</v>
      </c>
      <c r="B282" s="6" t="s">
        <v>633</v>
      </c>
      <c r="C282" s="6" t="s">
        <v>137</v>
      </c>
      <c r="D282" s="7">
        <v>1647300</v>
      </c>
      <c r="E282" s="10">
        <v>45359</v>
      </c>
      <c r="F282" s="11">
        <v>45657</v>
      </c>
      <c r="G282" s="12">
        <v>1647283.15</v>
      </c>
      <c r="H282" s="7">
        <f t="shared" si="4"/>
        <v>16.850000000093132</v>
      </c>
    </row>
    <row r="283" spans="1:8" ht="30" x14ac:dyDescent="0.25">
      <c r="A283" s="5" t="s">
        <v>634</v>
      </c>
      <c r="B283" s="6" t="s">
        <v>635</v>
      </c>
      <c r="C283" s="6" t="s">
        <v>63</v>
      </c>
      <c r="D283" s="7">
        <v>953.92</v>
      </c>
      <c r="E283" s="10">
        <v>45359</v>
      </c>
      <c r="F283" s="11">
        <v>45657</v>
      </c>
      <c r="G283" s="12">
        <v>953.92</v>
      </c>
      <c r="H283" s="7">
        <f t="shared" si="4"/>
        <v>0</v>
      </c>
    </row>
    <row r="284" spans="1:8" ht="30" x14ac:dyDescent="0.25">
      <c r="A284" s="5" t="s">
        <v>636</v>
      </c>
      <c r="B284" s="6" t="s">
        <v>637</v>
      </c>
      <c r="C284" s="6" t="s">
        <v>622</v>
      </c>
      <c r="D284" s="7">
        <v>851.76</v>
      </c>
      <c r="E284" s="10">
        <v>45359</v>
      </c>
      <c r="F284" s="11">
        <v>45657</v>
      </c>
      <c r="G284" s="12">
        <v>851.76</v>
      </c>
      <c r="H284" s="7">
        <f t="shared" si="4"/>
        <v>0</v>
      </c>
    </row>
    <row r="285" spans="1:8" ht="30" x14ac:dyDescent="0.25">
      <c r="A285" s="5" t="s">
        <v>638</v>
      </c>
      <c r="B285" s="6" t="s">
        <v>639</v>
      </c>
      <c r="C285" s="6" t="s">
        <v>127</v>
      </c>
      <c r="D285" s="7">
        <v>227896</v>
      </c>
      <c r="E285" s="10">
        <v>45359</v>
      </c>
      <c r="F285" s="11">
        <v>45657</v>
      </c>
      <c r="G285" s="12">
        <v>227896</v>
      </c>
      <c r="H285" s="7">
        <f t="shared" si="4"/>
        <v>0</v>
      </c>
    </row>
    <row r="286" spans="1:8" ht="30" x14ac:dyDescent="0.25">
      <c r="A286" s="5" t="s">
        <v>640</v>
      </c>
      <c r="B286" s="6" t="s">
        <v>641</v>
      </c>
      <c r="C286" s="6" t="s">
        <v>137</v>
      </c>
      <c r="D286" s="7">
        <v>8728125</v>
      </c>
      <c r="E286" s="10">
        <v>45359</v>
      </c>
      <c r="F286" s="11">
        <v>45657</v>
      </c>
      <c r="G286" s="12">
        <v>8727601.3100000005</v>
      </c>
      <c r="H286" s="7">
        <f t="shared" si="4"/>
        <v>523.68999999947846</v>
      </c>
    </row>
    <row r="287" spans="1:8" ht="30" x14ac:dyDescent="0.25">
      <c r="A287" s="5" t="s">
        <v>642</v>
      </c>
      <c r="B287" s="6" t="s">
        <v>643</v>
      </c>
      <c r="C287" s="6" t="s">
        <v>644</v>
      </c>
      <c r="D287" s="7">
        <v>5300</v>
      </c>
      <c r="E287" s="10">
        <v>45365</v>
      </c>
      <c r="F287" s="11">
        <v>45657</v>
      </c>
      <c r="G287" s="12">
        <v>5227.3999999999996</v>
      </c>
      <c r="H287" s="7">
        <f t="shared" si="4"/>
        <v>72.600000000000364</v>
      </c>
    </row>
    <row r="288" spans="1:8" ht="30" x14ac:dyDescent="0.25">
      <c r="A288" s="5" t="s">
        <v>645</v>
      </c>
      <c r="B288" s="6" t="s">
        <v>646</v>
      </c>
      <c r="C288" s="6" t="s">
        <v>647</v>
      </c>
      <c r="D288" s="7">
        <v>286.89999999999998</v>
      </c>
      <c r="E288" s="10">
        <v>45370</v>
      </c>
      <c r="F288" s="11">
        <v>45657</v>
      </c>
      <c r="G288" s="12">
        <v>286.91000000000003</v>
      </c>
      <c r="H288" s="7">
        <f t="shared" si="4"/>
        <v>-1.0000000000047748E-2</v>
      </c>
    </row>
    <row r="289" spans="1:8" ht="30" x14ac:dyDescent="0.25">
      <c r="A289" s="5" t="s">
        <v>648</v>
      </c>
      <c r="B289" s="6" t="s">
        <v>649</v>
      </c>
      <c r="C289" s="6" t="s">
        <v>204</v>
      </c>
      <c r="D289" s="7">
        <v>5151948.4800000004</v>
      </c>
      <c r="E289" s="10">
        <v>45372</v>
      </c>
      <c r="F289" s="11">
        <v>45657</v>
      </c>
      <c r="G289" s="12">
        <v>5151939.2</v>
      </c>
      <c r="H289" s="7">
        <f t="shared" si="4"/>
        <v>9.2800000002607703</v>
      </c>
    </row>
    <row r="290" spans="1:8" ht="30" x14ac:dyDescent="0.25">
      <c r="A290" s="5" t="s">
        <v>650</v>
      </c>
      <c r="B290" s="6" t="s">
        <v>651</v>
      </c>
      <c r="C290" s="6" t="s">
        <v>254</v>
      </c>
      <c r="D290" s="7">
        <v>106119.37</v>
      </c>
      <c r="E290" s="10">
        <v>45372</v>
      </c>
      <c r="F290" s="11">
        <v>45657</v>
      </c>
      <c r="G290" s="12">
        <v>103463.13</v>
      </c>
      <c r="H290" s="7">
        <f t="shared" si="4"/>
        <v>2656.2399999999907</v>
      </c>
    </row>
    <row r="291" spans="1:8" ht="30" x14ac:dyDescent="0.25">
      <c r="A291" s="5" t="s">
        <v>652</v>
      </c>
      <c r="B291" s="6" t="s">
        <v>653</v>
      </c>
      <c r="C291" s="6" t="s">
        <v>654</v>
      </c>
      <c r="D291" s="7">
        <v>2158.12</v>
      </c>
      <c r="E291" s="10">
        <v>45372</v>
      </c>
      <c r="F291" s="11">
        <v>45657</v>
      </c>
      <c r="G291" s="12">
        <v>1602.28</v>
      </c>
      <c r="H291" s="7">
        <f t="shared" si="4"/>
        <v>555.83999999999992</v>
      </c>
    </row>
    <row r="292" spans="1:8" ht="30" x14ac:dyDescent="0.25">
      <c r="A292" s="5" t="s">
        <v>655</v>
      </c>
      <c r="B292" s="6" t="s">
        <v>656</v>
      </c>
      <c r="C292" s="6" t="s">
        <v>79</v>
      </c>
      <c r="D292" s="7">
        <v>133836.5</v>
      </c>
      <c r="E292" s="10">
        <v>45372</v>
      </c>
      <c r="F292" s="11">
        <v>45657</v>
      </c>
      <c r="G292" s="12">
        <v>133836.5</v>
      </c>
      <c r="H292" s="7">
        <f t="shared" si="4"/>
        <v>0</v>
      </c>
    </row>
    <row r="293" spans="1:8" ht="30" x14ac:dyDescent="0.25">
      <c r="A293" s="5" t="s">
        <v>657</v>
      </c>
      <c r="B293" s="6" t="s">
        <v>658</v>
      </c>
      <c r="C293" s="6" t="s">
        <v>63</v>
      </c>
      <c r="D293" s="7">
        <v>596200</v>
      </c>
      <c r="E293" s="10">
        <v>45372</v>
      </c>
      <c r="F293" s="11">
        <v>45657</v>
      </c>
      <c r="G293" s="12">
        <v>596140.38</v>
      </c>
      <c r="H293" s="7">
        <f t="shared" si="4"/>
        <v>59.619999999995343</v>
      </c>
    </row>
    <row r="294" spans="1:8" ht="30" x14ac:dyDescent="0.25">
      <c r="A294" s="5" t="s">
        <v>659</v>
      </c>
      <c r="B294" s="6" t="s">
        <v>602</v>
      </c>
      <c r="C294" s="6" t="s">
        <v>137</v>
      </c>
      <c r="D294" s="7">
        <v>193140</v>
      </c>
      <c r="E294" s="10">
        <v>45372</v>
      </c>
      <c r="F294" s="11">
        <v>45657</v>
      </c>
      <c r="G294" s="12">
        <v>193140.59</v>
      </c>
      <c r="H294" s="7">
        <f t="shared" si="4"/>
        <v>-0.58999999999650754</v>
      </c>
    </row>
    <row r="295" spans="1:8" ht="30" x14ac:dyDescent="0.25">
      <c r="A295" s="5" t="s">
        <v>660</v>
      </c>
      <c r="B295" s="6" t="s">
        <v>604</v>
      </c>
      <c r="C295" s="6" t="s">
        <v>137</v>
      </c>
      <c r="D295" s="7">
        <v>80040</v>
      </c>
      <c r="E295" s="10">
        <v>45372</v>
      </c>
      <c r="F295" s="11">
        <v>45657</v>
      </c>
      <c r="G295" s="12">
        <v>80040.399999999994</v>
      </c>
      <c r="H295" s="7">
        <f t="shared" si="4"/>
        <v>-0.39999999999417923</v>
      </c>
    </row>
    <row r="296" spans="1:8" ht="30" x14ac:dyDescent="0.25">
      <c r="A296" s="5" t="s">
        <v>661</v>
      </c>
      <c r="B296" s="6" t="s">
        <v>662</v>
      </c>
      <c r="C296" s="6" t="s">
        <v>137</v>
      </c>
      <c r="D296" s="7">
        <v>75600</v>
      </c>
      <c r="E296" s="10">
        <v>45372</v>
      </c>
      <c r="F296" s="11">
        <v>45657</v>
      </c>
      <c r="G296" s="12">
        <v>75573</v>
      </c>
      <c r="H296" s="7">
        <f t="shared" si="4"/>
        <v>27</v>
      </c>
    </row>
    <row r="297" spans="1:8" ht="30" x14ac:dyDescent="0.25">
      <c r="A297" s="5" t="s">
        <v>663</v>
      </c>
      <c r="B297" s="6" t="s">
        <v>664</v>
      </c>
      <c r="C297" s="6" t="s">
        <v>137</v>
      </c>
      <c r="D297" s="7">
        <v>99470</v>
      </c>
      <c r="E297" s="10">
        <v>45372</v>
      </c>
      <c r="F297" s="11">
        <v>45657</v>
      </c>
      <c r="G297" s="12">
        <v>99469.62</v>
      </c>
      <c r="H297" s="7">
        <f t="shared" si="4"/>
        <v>0.38000000000465661</v>
      </c>
    </row>
    <row r="298" spans="1:8" ht="30" x14ac:dyDescent="0.25">
      <c r="A298" s="5" t="s">
        <v>665</v>
      </c>
      <c r="B298" s="6" t="s">
        <v>388</v>
      </c>
      <c r="C298" s="6" t="s">
        <v>137</v>
      </c>
      <c r="D298" s="7">
        <v>95944.5</v>
      </c>
      <c r="E298" s="10">
        <v>45372</v>
      </c>
      <c r="F298" s="11">
        <v>45657</v>
      </c>
      <c r="G298" s="12">
        <v>95944.5</v>
      </c>
      <c r="H298" s="7">
        <f t="shared" si="4"/>
        <v>0</v>
      </c>
    </row>
    <row r="299" spans="1:8" ht="30" x14ac:dyDescent="0.25">
      <c r="A299" s="5" t="s">
        <v>666</v>
      </c>
      <c r="B299" s="6" t="s">
        <v>667</v>
      </c>
      <c r="C299" s="6" t="s">
        <v>137</v>
      </c>
      <c r="D299" s="7">
        <v>25375</v>
      </c>
      <c r="E299" s="10">
        <v>45372</v>
      </c>
      <c r="F299" s="11">
        <v>45657</v>
      </c>
      <c r="G299" s="12">
        <v>25375.06</v>
      </c>
      <c r="H299" s="7">
        <f t="shared" si="4"/>
        <v>-6.0000000001309672E-2</v>
      </c>
    </row>
    <row r="300" spans="1:8" ht="30" x14ac:dyDescent="0.25">
      <c r="A300" s="5" t="s">
        <v>668</v>
      </c>
      <c r="B300" s="6" t="s">
        <v>669</v>
      </c>
      <c r="C300" s="6" t="s">
        <v>247</v>
      </c>
      <c r="D300" s="7">
        <v>230952.48</v>
      </c>
      <c r="E300" s="10">
        <v>45372</v>
      </c>
      <c r="F300" s="11">
        <v>45657</v>
      </c>
      <c r="G300" s="12">
        <v>230948.01</v>
      </c>
      <c r="H300" s="7">
        <f t="shared" si="4"/>
        <v>4.4700000000011642</v>
      </c>
    </row>
    <row r="301" spans="1:8" ht="30" x14ac:dyDescent="0.25">
      <c r="A301" s="5" t="s">
        <v>670</v>
      </c>
      <c r="B301" s="6" t="s">
        <v>671</v>
      </c>
      <c r="C301" s="6" t="s">
        <v>247</v>
      </c>
      <c r="D301" s="7">
        <v>487717.29</v>
      </c>
      <c r="E301" s="10">
        <v>45372</v>
      </c>
      <c r="F301" s="11">
        <v>45657</v>
      </c>
      <c r="G301" s="12">
        <v>487708.66</v>
      </c>
      <c r="H301" s="7">
        <f t="shared" si="4"/>
        <v>8.6300000000046566</v>
      </c>
    </row>
    <row r="302" spans="1:8" ht="30" x14ac:dyDescent="0.25">
      <c r="A302" s="5" t="s">
        <v>672</v>
      </c>
      <c r="B302" s="6" t="s">
        <v>673</v>
      </c>
      <c r="C302" s="6" t="s">
        <v>247</v>
      </c>
      <c r="D302" s="7">
        <v>66666.600000000006</v>
      </c>
      <c r="E302" s="10">
        <v>45372</v>
      </c>
      <c r="F302" s="11">
        <v>45657</v>
      </c>
      <c r="G302" s="12">
        <v>66666.600000000006</v>
      </c>
      <c r="H302" s="7">
        <f t="shared" si="4"/>
        <v>0</v>
      </c>
    </row>
    <row r="303" spans="1:8" ht="30" x14ac:dyDescent="0.25">
      <c r="A303" s="5" t="s">
        <v>674</v>
      </c>
      <c r="B303" s="6" t="s">
        <v>675</v>
      </c>
      <c r="C303" s="6" t="s">
        <v>247</v>
      </c>
      <c r="D303" s="7">
        <v>2576027.83</v>
      </c>
      <c r="E303" s="10">
        <v>45372</v>
      </c>
      <c r="F303" s="11">
        <v>45657</v>
      </c>
      <c r="G303" s="12">
        <v>2574545.4700000002</v>
      </c>
      <c r="H303" s="7">
        <f t="shared" si="4"/>
        <v>1482.3599999998696</v>
      </c>
    </row>
    <row r="304" spans="1:8" ht="30" x14ac:dyDescent="0.25">
      <c r="A304" s="5" t="s">
        <v>676</v>
      </c>
      <c r="B304" s="6" t="s">
        <v>677</v>
      </c>
      <c r="C304" s="6" t="s">
        <v>247</v>
      </c>
      <c r="D304" s="7">
        <v>44472</v>
      </c>
      <c r="E304" s="10">
        <v>45372</v>
      </c>
      <c r="F304" s="11">
        <v>45657</v>
      </c>
      <c r="G304" s="12">
        <v>40469.519999999997</v>
      </c>
      <c r="H304" s="7">
        <f t="shared" si="4"/>
        <v>4002.4800000000032</v>
      </c>
    </row>
    <row r="305" spans="1:8" ht="30" x14ac:dyDescent="0.25">
      <c r="A305" s="5" t="s">
        <v>678</v>
      </c>
      <c r="B305" s="6" t="s">
        <v>679</v>
      </c>
      <c r="C305" s="6" t="s">
        <v>247</v>
      </c>
      <c r="D305" s="7">
        <v>19764</v>
      </c>
      <c r="E305" s="10">
        <v>45372</v>
      </c>
      <c r="F305" s="11">
        <v>45657</v>
      </c>
      <c r="G305" s="12">
        <v>19764</v>
      </c>
      <c r="H305" s="7">
        <f t="shared" si="4"/>
        <v>0</v>
      </c>
    </row>
    <row r="306" spans="1:8" ht="30" x14ac:dyDescent="0.25">
      <c r="A306" s="5" t="s">
        <v>680</v>
      </c>
      <c r="B306" s="6" t="s">
        <v>319</v>
      </c>
      <c r="C306" s="6" t="s">
        <v>127</v>
      </c>
      <c r="D306" s="7">
        <v>1029.5999999999999</v>
      </c>
      <c r="E306" s="10">
        <v>45372</v>
      </c>
      <c r="F306" s="11">
        <v>45657</v>
      </c>
      <c r="G306" s="12">
        <v>1029.5999999999999</v>
      </c>
      <c r="H306" s="7">
        <f t="shared" si="4"/>
        <v>0</v>
      </c>
    </row>
    <row r="307" spans="1:8" ht="30" x14ac:dyDescent="0.25">
      <c r="A307" s="5" t="s">
        <v>681</v>
      </c>
      <c r="B307" s="6" t="s">
        <v>682</v>
      </c>
      <c r="C307" s="6" t="s">
        <v>254</v>
      </c>
      <c r="D307" s="7">
        <v>1265700</v>
      </c>
      <c r="E307" s="10">
        <v>45372</v>
      </c>
      <c r="F307" s="11">
        <v>45657</v>
      </c>
      <c r="G307" s="12">
        <v>1265760</v>
      </c>
      <c r="H307" s="7">
        <f t="shared" si="4"/>
        <v>-60</v>
      </c>
    </row>
    <row r="308" spans="1:8" ht="45" x14ac:dyDescent="0.25">
      <c r="A308" s="5" t="s">
        <v>683</v>
      </c>
      <c r="B308" s="6" t="s">
        <v>684</v>
      </c>
      <c r="C308" s="6" t="s">
        <v>364</v>
      </c>
      <c r="D308" s="7">
        <v>2300100</v>
      </c>
      <c r="E308" s="10">
        <v>45372</v>
      </c>
      <c r="F308" s="11">
        <v>45657</v>
      </c>
      <c r="G308" s="12">
        <v>2300100</v>
      </c>
      <c r="H308" s="7">
        <f t="shared" si="4"/>
        <v>0</v>
      </c>
    </row>
    <row r="309" spans="1:8" ht="30" x14ac:dyDescent="0.25">
      <c r="A309" s="5" t="s">
        <v>685</v>
      </c>
      <c r="B309" s="6" t="s">
        <v>686</v>
      </c>
      <c r="C309" s="6" t="s">
        <v>418</v>
      </c>
      <c r="D309" s="7">
        <v>60203.32</v>
      </c>
      <c r="E309" s="10">
        <v>45372</v>
      </c>
      <c r="F309" s="11">
        <v>45657</v>
      </c>
      <c r="G309" s="12">
        <v>60073.94</v>
      </c>
      <c r="H309" s="7">
        <f t="shared" si="4"/>
        <v>129.37999999999738</v>
      </c>
    </row>
    <row r="310" spans="1:8" ht="30" x14ac:dyDescent="0.25">
      <c r="A310" s="5" t="s">
        <v>687</v>
      </c>
      <c r="B310" s="6" t="s">
        <v>688</v>
      </c>
      <c r="C310" s="6" t="s">
        <v>418</v>
      </c>
      <c r="D310" s="7">
        <v>54220.06</v>
      </c>
      <c r="E310" s="10">
        <v>45372</v>
      </c>
      <c r="F310" s="11">
        <v>45657</v>
      </c>
      <c r="G310" s="12">
        <v>54134.45</v>
      </c>
      <c r="H310" s="7">
        <f t="shared" si="4"/>
        <v>85.610000000000582</v>
      </c>
    </row>
    <row r="311" spans="1:8" ht="30" x14ac:dyDescent="0.25">
      <c r="A311" s="5" t="s">
        <v>689</v>
      </c>
      <c r="B311" s="6" t="s">
        <v>690</v>
      </c>
      <c r="C311" s="6" t="s">
        <v>418</v>
      </c>
      <c r="D311" s="7">
        <v>50170.52</v>
      </c>
      <c r="E311" s="10">
        <v>45372</v>
      </c>
      <c r="F311" s="11">
        <v>45657</v>
      </c>
      <c r="G311" s="12">
        <v>50172.82</v>
      </c>
      <c r="H311" s="7">
        <f t="shared" si="4"/>
        <v>-2.3000000000029104</v>
      </c>
    </row>
    <row r="312" spans="1:8" ht="30" x14ac:dyDescent="0.25">
      <c r="A312" s="5" t="s">
        <v>691</v>
      </c>
      <c r="B312" s="6" t="s">
        <v>692</v>
      </c>
      <c r="C312" s="6" t="s">
        <v>418</v>
      </c>
      <c r="D312" s="7">
        <v>24204.05</v>
      </c>
      <c r="E312" s="10">
        <v>45372</v>
      </c>
      <c r="F312" s="11">
        <v>45657</v>
      </c>
      <c r="G312" s="12">
        <v>24207.84</v>
      </c>
      <c r="H312" s="7">
        <f t="shared" si="4"/>
        <v>-3.7900000000008731</v>
      </c>
    </row>
    <row r="313" spans="1:8" ht="30" x14ac:dyDescent="0.25">
      <c r="A313" s="5" t="s">
        <v>693</v>
      </c>
      <c r="B313" s="6" t="s">
        <v>694</v>
      </c>
      <c r="C313" s="6" t="s">
        <v>418</v>
      </c>
      <c r="D313" s="7">
        <v>33535.71</v>
      </c>
      <c r="E313" s="10">
        <v>45372</v>
      </c>
      <c r="F313" s="11">
        <v>45657</v>
      </c>
      <c r="G313" s="12">
        <v>33537.35</v>
      </c>
      <c r="H313" s="7">
        <f t="shared" si="4"/>
        <v>-1.6399999999994179</v>
      </c>
    </row>
    <row r="314" spans="1:8" ht="30" x14ac:dyDescent="0.25">
      <c r="A314" s="5" t="s">
        <v>695</v>
      </c>
      <c r="B314" s="6" t="s">
        <v>696</v>
      </c>
      <c r="C314" s="6" t="s">
        <v>254</v>
      </c>
      <c r="D314" s="7">
        <v>52596.62</v>
      </c>
      <c r="E314" s="10">
        <v>45372</v>
      </c>
      <c r="F314" s="11">
        <v>45657</v>
      </c>
      <c r="G314" s="12">
        <v>52596.62</v>
      </c>
      <c r="H314" s="7">
        <f t="shared" si="4"/>
        <v>0</v>
      </c>
    </row>
    <row r="315" spans="1:8" ht="30" x14ac:dyDescent="0.25">
      <c r="A315" s="5" t="s">
        <v>697</v>
      </c>
      <c r="B315" s="6" t="s">
        <v>139</v>
      </c>
      <c r="C315" s="6" t="s">
        <v>137</v>
      </c>
      <c r="D315" s="7">
        <v>53055</v>
      </c>
      <c r="E315" s="10">
        <v>45372</v>
      </c>
      <c r="F315" s="11">
        <v>45657</v>
      </c>
      <c r="G315" s="12">
        <v>52852.5</v>
      </c>
      <c r="H315" s="7">
        <f t="shared" si="4"/>
        <v>202.5</v>
      </c>
    </row>
    <row r="316" spans="1:8" ht="30" x14ac:dyDescent="0.25">
      <c r="A316" s="5" t="s">
        <v>698</v>
      </c>
      <c r="B316" s="6" t="s">
        <v>699</v>
      </c>
      <c r="C316" s="6" t="s">
        <v>127</v>
      </c>
      <c r="D316" s="7">
        <v>5952</v>
      </c>
      <c r="E316" s="10">
        <v>45372</v>
      </c>
      <c r="F316" s="11">
        <v>45657</v>
      </c>
      <c r="G316" s="12">
        <v>5952</v>
      </c>
      <c r="H316" s="7">
        <f t="shared" si="4"/>
        <v>0</v>
      </c>
    </row>
    <row r="317" spans="1:8" ht="45" x14ac:dyDescent="0.25">
      <c r="A317" s="5" t="s">
        <v>700</v>
      </c>
      <c r="B317" s="6" t="s">
        <v>701</v>
      </c>
      <c r="C317" s="6" t="s">
        <v>364</v>
      </c>
      <c r="D317" s="7">
        <v>2544170</v>
      </c>
      <c r="E317" s="10">
        <v>45372</v>
      </c>
      <c r="F317" s="11">
        <v>45657</v>
      </c>
      <c r="G317" s="12">
        <v>2544170</v>
      </c>
      <c r="H317" s="7">
        <f t="shared" si="4"/>
        <v>0</v>
      </c>
    </row>
    <row r="318" spans="1:8" ht="30" x14ac:dyDescent="0.25">
      <c r="A318" s="5" t="s">
        <v>702</v>
      </c>
      <c r="B318" s="6" t="s">
        <v>703</v>
      </c>
      <c r="C318" s="6" t="s">
        <v>254</v>
      </c>
      <c r="D318" s="7">
        <v>817188.56</v>
      </c>
      <c r="E318" s="10">
        <v>45372</v>
      </c>
      <c r="F318" s="11">
        <v>45657</v>
      </c>
      <c r="G318" s="12">
        <v>817188.56</v>
      </c>
      <c r="H318" s="7">
        <f t="shared" si="4"/>
        <v>0</v>
      </c>
    </row>
    <row r="319" spans="1:8" ht="30" x14ac:dyDescent="0.25">
      <c r="A319" s="5" t="s">
        <v>704</v>
      </c>
      <c r="B319" s="6" t="s">
        <v>705</v>
      </c>
      <c r="C319" s="6" t="s">
        <v>450</v>
      </c>
      <c r="D319" s="7">
        <v>79300</v>
      </c>
      <c r="E319" s="10">
        <v>45372</v>
      </c>
      <c r="F319" s="11">
        <v>45657</v>
      </c>
      <c r="G319" s="12">
        <v>79298.89</v>
      </c>
      <c r="H319" s="7">
        <f t="shared" si="4"/>
        <v>1.1100000000005821</v>
      </c>
    </row>
    <row r="320" spans="1:8" ht="30" x14ac:dyDescent="0.25">
      <c r="A320" s="5" t="s">
        <v>706</v>
      </c>
      <c r="B320" s="6" t="s">
        <v>422</v>
      </c>
      <c r="C320" s="6" t="s">
        <v>418</v>
      </c>
      <c r="D320" s="7">
        <v>84321.87</v>
      </c>
      <c r="E320" s="10">
        <v>45372</v>
      </c>
      <c r="F320" s="11">
        <v>45657</v>
      </c>
      <c r="G320" s="12">
        <v>83666.39</v>
      </c>
      <c r="H320" s="7">
        <f t="shared" si="4"/>
        <v>655.47999999999593</v>
      </c>
    </row>
    <row r="321" spans="1:8" ht="30" x14ac:dyDescent="0.25">
      <c r="A321" s="5" t="s">
        <v>707</v>
      </c>
      <c r="B321" s="6" t="s">
        <v>708</v>
      </c>
      <c r="C321" s="6" t="s">
        <v>137</v>
      </c>
      <c r="D321" s="7">
        <v>673064</v>
      </c>
      <c r="E321" s="10">
        <v>45379</v>
      </c>
      <c r="F321" s="11">
        <v>45657</v>
      </c>
      <c r="G321" s="12">
        <v>673060.07</v>
      </c>
      <c r="H321" s="7">
        <f t="shared" si="4"/>
        <v>3.9300000000512227</v>
      </c>
    </row>
    <row r="322" spans="1:8" ht="30" x14ac:dyDescent="0.25">
      <c r="A322" s="5" t="s">
        <v>709</v>
      </c>
      <c r="B322" s="6" t="s">
        <v>710</v>
      </c>
      <c r="C322" s="6" t="s">
        <v>137</v>
      </c>
      <c r="D322" s="7">
        <v>1003052</v>
      </c>
      <c r="E322" s="10">
        <v>45379</v>
      </c>
      <c r="F322" s="11">
        <v>45657</v>
      </c>
      <c r="G322" s="12">
        <v>933820.98</v>
      </c>
      <c r="H322" s="7">
        <f t="shared" si="4"/>
        <v>69231.020000000019</v>
      </c>
    </row>
    <row r="323" spans="1:8" ht="30" x14ac:dyDescent="0.25">
      <c r="A323" s="5" t="s">
        <v>711</v>
      </c>
      <c r="B323" s="6" t="s">
        <v>712</v>
      </c>
      <c r="C323" s="6" t="s">
        <v>137</v>
      </c>
      <c r="D323" s="7">
        <v>330600</v>
      </c>
      <c r="E323" s="10">
        <v>45379</v>
      </c>
      <c r="F323" s="11">
        <v>45657</v>
      </c>
      <c r="G323" s="12">
        <v>330601.01</v>
      </c>
      <c r="H323" s="7">
        <f t="shared" ref="H323:H386" si="5">D323-G323</f>
        <v>-1.0100000000093132</v>
      </c>
    </row>
    <row r="324" spans="1:8" ht="30" x14ac:dyDescent="0.25">
      <c r="A324" s="5" t="s">
        <v>713</v>
      </c>
      <c r="B324" s="6" t="s">
        <v>714</v>
      </c>
      <c r="C324" s="6" t="s">
        <v>137</v>
      </c>
      <c r="D324" s="7">
        <v>2456104.6800000002</v>
      </c>
      <c r="E324" s="10">
        <v>45379</v>
      </c>
      <c r="F324" s="11">
        <v>45657</v>
      </c>
      <c r="G324" s="12">
        <v>2455820.0499999998</v>
      </c>
      <c r="H324" s="7">
        <f t="shared" si="5"/>
        <v>284.6300000003539</v>
      </c>
    </row>
    <row r="325" spans="1:8" ht="30" x14ac:dyDescent="0.25">
      <c r="A325" s="5" t="s">
        <v>715</v>
      </c>
      <c r="B325" s="6" t="s">
        <v>716</v>
      </c>
      <c r="C325" s="6" t="s">
        <v>384</v>
      </c>
      <c r="D325" s="7">
        <v>87264</v>
      </c>
      <c r="E325" s="10">
        <v>45379</v>
      </c>
      <c r="F325" s="11">
        <v>45657</v>
      </c>
      <c r="G325" s="12">
        <v>68884.02</v>
      </c>
      <c r="H325" s="7">
        <f t="shared" si="5"/>
        <v>18379.979999999996</v>
      </c>
    </row>
    <row r="326" spans="1:8" ht="30" x14ac:dyDescent="0.25">
      <c r="A326" s="5" t="s">
        <v>717</v>
      </c>
      <c r="B326" s="6" t="s">
        <v>718</v>
      </c>
      <c r="C326" s="6" t="s">
        <v>127</v>
      </c>
      <c r="D326" s="7">
        <v>88651.199999999997</v>
      </c>
      <c r="E326" s="10">
        <v>45379</v>
      </c>
      <c r="F326" s="11">
        <v>45657</v>
      </c>
      <c r="G326" s="12">
        <v>88651.199999999997</v>
      </c>
      <c r="H326" s="7">
        <f t="shared" si="5"/>
        <v>0</v>
      </c>
    </row>
    <row r="327" spans="1:8" ht="30" x14ac:dyDescent="0.25">
      <c r="A327" s="5" t="s">
        <v>719</v>
      </c>
      <c r="B327" s="6" t="s">
        <v>720</v>
      </c>
      <c r="C327" s="6" t="s">
        <v>353</v>
      </c>
      <c r="D327" s="7">
        <v>686586.6</v>
      </c>
      <c r="E327" s="10">
        <v>45379</v>
      </c>
      <c r="F327" s="11">
        <v>45657</v>
      </c>
      <c r="G327" s="12">
        <v>686586.6</v>
      </c>
      <c r="H327" s="7">
        <f t="shared" si="5"/>
        <v>0</v>
      </c>
    </row>
    <row r="328" spans="1:8" ht="30" x14ac:dyDescent="0.25">
      <c r="A328" s="5" t="s">
        <v>721</v>
      </c>
      <c r="B328" s="6" t="s">
        <v>722</v>
      </c>
      <c r="C328" s="6" t="s">
        <v>353</v>
      </c>
      <c r="D328" s="7">
        <v>852314.4</v>
      </c>
      <c r="E328" s="10">
        <v>45379</v>
      </c>
      <c r="F328" s="11">
        <v>45657</v>
      </c>
      <c r="G328" s="12">
        <v>852314.4</v>
      </c>
      <c r="H328" s="7">
        <f t="shared" si="5"/>
        <v>0</v>
      </c>
    </row>
    <row r="329" spans="1:8" ht="45" x14ac:dyDescent="0.25">
      <c r="A329" s="5" t="s">
        <v>723</v>
      </c>
      <c r="B329" s="6" t="s">
        <v>724</v>
      </c>
      <c r="C329" s="6" t="s">
        <v>547</v>
      </c>
      <c r="D329" s="7">
        <v>1300.32</v>
      </c>
      <c r="E329" s="10">
        <v>45379</v>
      </c>
      <c r="F329" s="11">
        <v>45657</v>
      </c>
      <c r="G329" s="12">
        <v>1300.32</v>
      </c>
      <c r="H329" s="7">
        <f t="shared" si="5"/>
        <v>0</v>
      </c>
    </row>
    <row r="330" spans="1:8" ht="30" x14ac:dyDescent="0.25">
      <c r="A330" s="5" t="s">
        <v>725</v>
      </c>
      <c r="B330" s="6" t="s">
        <v>726</v>
      </c>
      <c r="C330" s="6" t="s">
        <v>254</v>
      </c>
      <c r="D330" s="7">
        <v>623731.47</v>
      </c>
      <c r="E330" s="10">
        <v>45379</v>
      </c>
      <c r="F330" s="11">
        <v>45657</v>
      </c>
      <c r="G330" s="12">
        <v>0</v>
      </c>
      <c r="H330" s="7">
        <f t="shared" si="5"/>
        <v>623731.47</v>
      </c>
    </row>
    <row r="331" spans="1:8" ht="30" x14ac:dyDescent="0.25">
      <c r="A331" s="5" t="s">
        <v>727</v>
      </c>
      <c r="B331" s="6" t="s">
        <v>728</v>
      </c>
      <c r="C331" s="6" t="s">
        <v>328</v>
      </c>
      <c r="D331" s="7">
        <v>8000</v>
      </c>
      <c r="E331" s="10">
        <v>45379</v>
      </c>
      <c r="F331" s="11">
        <v>45657</v>
      </c>
      <c r="G331" s="12">
        <v>8000</v>
      </c>
      <c r="H331" s="7">
        <f t="shared" si="5"/>
        <v>0</v>
      </c>
    </row>
    <row r="332" spans="1:8" ht="75" x14ac:dyDescent="0.25">
      <c r="A332" s="5" t="s">
        <v>729</v>
      </c>
      <c r="B332" s="6" t="s">
        <v>730</v>
      </c>
      <c r="C332" s="6" t="s">
        <v>731</v>
      </c>
      <c r="D332" s="7">
        <v>35765</v>
      </c>
      <c r="E332" s="10">
        <v>45379</v>
      </c>
      <c r="F332" s="11">
        <v>45657</v>
      </c>
      <c r="G332" s="12">
        <v>35765</v>
      </c>
      <c r="H332" s="7">
        <f t="shared" si="5"/>
        <v>0</v>
      </c>
    </row>
    <row r="333" spans="1:8" ht="105" x14ac:dyDescent="0.25">
      <c r="A333" s="5" t="s">
        <v>732</v>
      </c>
      <c r="B333" s="6" t="s">
        <v>733</v>
      </c>
      <c r="C333" s="6" t="s">
        <v>734</v>
      </c>
      <c r="D333" s="7">
        <v>53132.87</v>
      </c>
      <c r="E333" s="10">
        <v>45372</v>
      </c>
      <c r="F333" s="11">
        <v>45657</v>
      </c>
      <c r="G333" s="12">
        <v>0</v>
      </c>
      <c r="H333" s="7">
        <f t="shared" si="5"/>
        <v>53132.87</v>
      </c>
    </row>
    <row r="334" spans="1:8" ht="45" x14ac:dyDescent="0.25">
      <c r="A334" s="5" t="s">
        <v>735</v>
      </c>
      <c r="B334" s="6" t="s">
        <v>736</v>
      </c>
      <c r="C334" s="6" t="s">
        <v>737</v>
      </c>
      <c r="D334" s="7">
        <v>27700</v>
      </c>
      <c r="E334" s="5" t="s">
        <v>738</v>
      </c>
      <c r="F334" s="11">
        <v>45657</v>
      </c>
      <c r="G334" s="12">
        <v>0</v>
      </c>
      <c r="H334" s="7">
        <f t="shared" si="5"/>
        <v>27700</v>
      </c>
    </row>
    <row r="335" spans="1:8" ht="30" x14ac:dyDescent="0.25">
      <c r="A335" s="5" t="s">
        <v>739</v>
      </c>
      <c r="B335" s="6" t="s">
        <v>740</v>
      </c>
      <c r="C335" s="6" t="s">
        <v>741</v>
      </c>
      <c r="D335" s="7">
        <v>546</v>
      </c>
      <c r="E335" s="10">
        <v>45355</v>
      </c>
      <c r="F335" s="11">
        <v>45657</v>
      </c>
      <c r="G335" s="12">
        <v>0</v>
      </c>
      <c r="H335" s="7">
        <f t="shared" si="5"/>
        <v>546</v>
      </c>
    </row>
    <row r="336" spans="1:8" ht="30" x14ac:dyDescent="0.25">
      <c r="A336" s="5" t="s">
        <v>742</v>
      </c>
      <c r="B336" s="6" t="s">
        <v>743</v>
      </c>
      <c r="C336" s="6" t="s">
        <v>744</v>
      </c>
      <c r="D336" s="7">
        <v>1460</v>
      </c>
      <c r="E336" s="10">
        <v>45355</v>
      </c>
      <c r="F336" s="11">
        <v>45657</v>
      </c>
      <c r="G336" s="12">
        <v>1460</v>
      </c>
      <c r="H336" s="7">
        <f t="shared" si="5"/>
        <v>0</v>
      </c>
    </row>
    <row r="337" spans="1:8" ht="30" x14ac:dyDescent="0.25">
      <c r="A337" s="5" t="s">
        <v>745</v>
      </c>
      <c r="B337" s="6" t="s">
        <v>746</v>
      </c>
      <c r="C337" s="6" t="s">
        <v>747</v>
      </c>
      <c r="D337" s="7">
        <v>486.95</v>
      </c>
      <c r="E337" s="10">
        <v>45355</v>
      </c>
      <c r="F337" s="11">
        <v>45657</v>
      </c>
      <c r="G337" s="12">
        <v>486.95</v>
      </c>
      <c r="H337" s="7">
        <f t="shared" si="5"/>
        <v>0</v>
      </c>
    </row>
    <row r="338" spans="1:8" ht="90" x14ac:dyDescent="0.25">
      <c r="A338" s="5" t="s">
        <v>748</v>
      </c>
      <c r="B338" s="6" t="s">
        <v>749</v>
      </c>
      <c r="C338" s="6" t="s">
        <v>750</v>
      </c>
      <c r="D338" s="7">
        <v>29973.61</v>
      </c>
      <c r="E338" s="10">
        <v>45379</v>
      </c>
      <c r="F338" s="11">
        <v>45657</v>
      </c>
      <c r="G338" s="12">
        <v>29973.59</v>
      </c>
      <c r="H338" s="7">
        <f t="shared" si="5"/>
        <v>2.0000000000436557E-2</v>
      </c>
    </row>
    <row r="339" spans="1:8" ht="75" x14ac:dyDescent="0.25">
      <c r="A339" s="5" t="s">
        <v>751</v>
      </c>
      <c r="B339" s="6" t="s">
        <v>752</v>
      </c>
      <c r="C339" s="6" t="s">
        <v>753</v>
      </c>
      <c r="D339" s="7">
        <v>5016</v>
      </c>
      <c r="E339" s="10">
        <v>45379</v>
      </c>
      <c r="F339" s="11">
        <v>45657</v>
      </c>
      <c r="G339" s="12">
        <v>5016</v>
      </c>
      <c r="H339" s="7">
        <f t="shared" si="5"/>
        <v>0</v>
      </c>
    </row>
    <row r="340" spans="1:8" ht="75" x14ac:dyDescent="0.25">
      <c r="A340" s="5" t="s">
        <v>754</v>
      </c>
      <c r="B340" s="6" t="s">
        <v>755</v>
      </c>
      <c r="C340" s="6" t="s">
        <v>756</v>
      </c>
      <c r="D340" s="7">
        <v>5966</v>
      </c>
      <c r="E340" s="10">
        <v>45379</v>
      </c>
      <c r="F340" s="11">
        <v>45657</v>
      </c>
      <c r="G340" s="12">
        <v>5966</v>
      </c>
      <c r="H340" s="7">
        <f t="shared" si="5"/>
        <v>0</v>
      </c>
    </row>
    <row r="341" spans="1:8" ht="30" x14ac:dyDescent="0.25">
      <c r="A341" s="5" t="s">
        <v>757</v>
      </c>
      <c r="B341" s="6" t="s">
        <v>758</v>
      </c>
      <c r="C341" s="6" t="s">
        <v>759</v>
      </c>
      <c r="D341" s="7">
        <v>2370</v>
      </c>
      <c r="E341" s="10">
        <v>45372</v>
      </c>
      <c r="F341" s="11">
        <v>45657</v>
      </c>
      <c r="G341" s="12">
        <v>2370</v>
      </c>
      <c r="H341" s="7">
        <f t="shared" si="5"/>
        <v>0</v>
      </c>
    </row>
    <row r="342" spans="1:8" ht="90" x14ac:dyDescent="0.25">
      <c r="A342" s="5" t="s">
        <v>760</v>
      </c>
      <c r="B342" s="6" t="s">
        <v>761</v>
      </c>
      <c r="C342" s="6" t="s">
        <v>762</v>
      </c>
      <c r="D342" s="7">
        <v>2780</v>
      </c>
      <c r="E342" s="10">
        <v>45372</v>
      </c>
      <c r="F342" s="11">
        <v>45657</v>
      </c>
      <c r="G342" s="12">
        <v>2780</v>
      </c>
      <c r="H342" s="7">
        <f t="shared" si="5"/>
        <v>0</v>
      </c>
    </row>
    <row r="343" spans="1:8" ht="30" x14ac:dyDescent="0.25">
      <c r="A343" s="5" t="s">
        <v>763</v>
      </c>
      <c r="B343" s="6" t="s">
        <v>764</v>
      </c>
      <c r="C343" s="6" t="s">
        <v>765</v>
      </c>
      <c r="D343" s="7">
        <v>58623.92</v>
      </c>
      <c r="E343" s="10">
        <v>45372</v>
      </c>
      <c r="F343" s="11">
        <v>45657</v>
      </c>
      <c r="G343" s="12">
        <v>0</v>
      </c>
      <c r="H343" s="7">
        <f t="shared" si="5"/>
        <v>58623.92</v>
      </c>
    </row>
    <row r="344" spans="1:8" ht="30" x14ac:dyDescent="0.25">
      <c r="A344" s="5" t="s">
        <v>766</v>
      </c>
      <c r="B344" s="6" t="s">
        <v>767</v>
      </c>
      <c r="C344" s="6" t="s">
        <v>768</v>
      </c>
      <c r="D344" s="7">
        <v>257673.06</v>
      </c>
      <c r="E344" s="10">
        <v>45372</v>
      </c>
      <c r="F344" s="11">
        <v>45657</v>
      </c>
      <c r="G344" s="12">
        <v>0</v>
      </c>
      <c r="H344" s="7">
        <f t="shared" si="5"/>
        <v>257673.06</v>
      </c>
    </row>
    <row r="345" spans="1:8" ht="90" x14ac:dyDescent="0.25">
      <c r="A345" s="5" t="s">
        <v>769</v>
      </c>
      <c r="B345" s="6" t="s">
        <v>770</v>
      </c>
      <c r="C345" s="6" t="s">
        <v>731</v>
      </c>
      <c r="D345" s="7">
        <v>7847.2</v>
      </c>
      <c r="E345" s="10">
        <v>45372</v>
      </c>
      <c r="F345" s="11">
        <v>45657</v>
      </c>
      <c r="G345" s="12">
        <v>7847.2</v>
      </c>
      <c r="H345" s="7">
        <f t="shared" si="5"/>
        <v>0</v>
      </c>
    </row>
    <row r="346" spans="1:8" ht="150" x14ac:dyDescent="0.25">
      <c r="A346" s="5" t="s">
        <v>771</v>
      </c>
      <c r="B346" s="6" t="s">
        <v>772</v>
      </c>
      <c r="C346" s="6" t="s">
        <v>747</v>
      </c>
      <c r="D346" s="7">
        <v>3778</v>
      </c>
      <c r="E346" s="10">
        <v>45372</v>
      </c>
      <c r="F346" s="11">
        <v>45657</v>
      </c>
      <c r="G346" s="12">
        <v>3778</v>
      </c>
      <c r="H346" s="7">
        <f t="shared" si="5"/>
        <v>0</v>
      </c>
    </row>
    <row r="347" spans="1:8" ht="45" x14ac:dyDescent="0.25">
      <c r="A347" s="5" t="s">
        <v>773</v>
      </c>
      <c r="B347" s="6" t="s">
        <v>774</v>
      </c>
      <c r="C347" s="6" t="s">
        <v>775</v>
      </c>
      <c r="D347" s="7">
        <v>4422.43</v>
      </c>
      <c r="E347" s="10">
        <v>45372</v>
      </c>
      <c r="F347" s="11">
        <v>45657</v>
      </c>
      <c r="G347" s="12">
        <v>4422.43</v>
      </c>
      <c r="H347" s="7">
        <f t="shared" si="5"/>
        <v>0</v>
      </c>
    </row>
    <row r="348" spans="1:8" ht="30" x14ac:dyDescent="0.25">
      <c r="A348" s="5" t="s">
        <v>776</v>
      </c>
      <c r="B348" s="6" t="s">
        <v>777</v>
      </c>
      <c r="C348" s="6" t="s">
        <v>778</v>
      </c>
      <c r="D348" s="7">
        <v>945</v>
      </c>
      <c r="E348" s="10">
        <v>45372</v>
      </c>
      <c r="F348" s="11">
        <v>45657</v>
      </c>
      <c r="G348" s="12">
        <v>945</v>
      </c>
      <c r="H348" s="7">
        <f t="shared" si="5"/>
        <v>0</v>
      </c>
    </row>
    <row r="349" spans="1:8" ht="30" x14ac:dyDescent="0.25">
      <c r="A349" s="5" t="s">
        <v>779</v>
      </c>
      <c r="B349" s="6" t="s">
        <v>780</v>
      </c>
      <c r="C349" s="6" t="s">
        <v>781</v>
      </c>
      <c r="D349" s="7">
        <v>2571.1</v>
      </c>
      <c r="E349" s="10">
        <v>45372</v>
      </c>
      <c r="F349" s="11">
        <v>45657</v>
      </c>
      <c r="G349" s="12">
        <v>2571.1</v>
      </c>
      <c r="H349" s="7">
        <f t="shared" si="5"/>
        <v>0</v>
      </c>
    </row>
    <row r="350" spans="1:8" ht="45" x14ac:dyDescent="0.25">
      <c r="A350" s="5" t="s">
        <v>782</v>
      </c>
      <c r="B350" s="6" t="s">
        <v>783</v>
      </c>
      <c r="C350" s="6" t="s">
        <v>784</v>
      </c>
      <c r="D350" s="7">
        <v>135771.94</v>
      </c>
      <c r="E350" s="10">
        <v>45372</v>
      </c>
      <c r="F350" s="11">
        <v>45657</v>
      </c>
      <c r="G350" s="12">
        <v>135771.94</v>
      </c>
      <c r="H350" s="7">
        <f t="shared" si="5"/>
        <v>0</v>
      </c>
    </row>
    <row r="351" spans="1:8" ht="30" x14ac:dyDescent="0.25">
      <c r="A351" s="5" t="s">
        <v>785</v>
      </c>
      <c r="B351" s="6" t="s">
        <v>786</v>
      </c>
      <c r="C351" s="6" t="s">
        <v>787</v>
      </c>
      <c r="D351" s="7">
        <v>1647</v>
      </c>
      <c r="E351" s="10">
        <v>45370</v>
      </c>
      <c r="F351" s="11">
        <v>45657</v>
      </c>
      <c r="G351" s="12">
        <v>1647</v>
      </c>
      <c r="H351" s="7">
        <f t="shared" si="5"/>
        <v>0</v>
      </c>
    </row>
    <row r="352" spans="1:8" ht="60" x14ac:dyDescent="0.25">
      <c r="A352" s="5" t="s">
        <v>788</v>
      </c>
      <c r="B352" s="6" t="s">
        <v>789</v>
      </c>
      <c r="C352" s="6" t="s">
        <v>790</v>
      </c>
      <c r="D352" s="7">
        <v>3400</v>
      </c>
      <c r="E352" s="10">
        <v>45413</v>
      </c>
      <c r="F352" s="11">
        <v>45657</v>
      </c>
      <c r="G352" s="12">
        <v>3400</v>
      </c>
      <c r="H352" s="7">
        <f t="shared" si="5"/>
        <v>0</v>
      </c>
    </row>
    <row r="353" spans="1:8" ht="30" x14ac:dyDescent="0.25">
      <c r="A353" s="5" t="s">
        <v>791</v>
      </c>
      <c r="B353" s="6" t="s">
        <v>792</v>
      </c>
      <c r="C353" s="6" t="s">
        <v>114</v>
      </c>
      <c r="D353" s="7">
        <v>192.5</v>
      </c>
      <c r="E353" s="10">
        <v>45391</v>
      </c>
      <c r="F353" s="11">
        <v>45657</v>
      </c>
      <c r="G353" s="12">
        <v>192.5</v>
      </c>
      <c r="H353" s="7">
        <f t="shared" si="5"/>
        <v>0</v>
      </c>
    </row>
    <row r="354" spans="1:8" ht="30" x14ac:dyDescent="0.25">
      <c r="A354" s="5" t="s">
        <v>793</v>
      </c>
      <c r="B354" s="6" t="s">
        <v>794</v>
      </c>
      <c r="C354" s="6" t="s">
        <v>91</v>
      </c>
      <c r="D354" s="7">
        <v>230</v>
      </c>
      <c r="E354" s="10">
        <v>45391</v>
      </c>
      <c r="F354" s="11">
        <v>45657</v>
      </c>
      <c r="G354" s="12">
        <v>230</v>
      </c>
      <c r="H354" s="7">
        <f t="shared" si="5"/>
        <v>0</v>
      </c>
    </row>
    <row r="355" spans="1:8" ht="30" x14ac:dyDescent="0.25">
      <c r="A355" s="5" t="s">
        <v>795</v>
      </c>
      <c r="B355" s="6" t="s">
        <v>796</v>
      </c>
      <c r="C355" s="6" t="s">
        <v>654</v>
      </c>
      <c r="D355" s="7">
        <v>664.87</v>
      </c>
      <c r="E355" s="10">
        <v>45393</v>
      </c>
      <c r="F355" s="11">
        <v>45657</v>
      </c>
      <c r="G355" s="12">
        <v>664.87</v>
      </c>
      <c r="H355" s="7">
        <f t="shared" si="5"/>
        <v>0</v>
      </c>
    </row>
    <row r="356" spans="1:8" ht="30" x14ac:dyDescent="0.25">
      <c r="A356" s="5" t="s">
        <v>797</v>
      </c>
      <c r="B356" s="6" t="s">
        <v>798</v>
      </c>
      <c r="C356" s="6" t="s">
        <v>654</v>
      </c>
      <c r="D356" s="7">
        <v>686.67</v>
      </c>
      <c r="E356" s="10">
        <v>45393</v>
      </c>
      <c r="F356" s="11">
        <v>45657</v>
      </c>
      <c r="G356" s="12">
        <v>1242.54</v>
      </c>
      <c r="H356" s="7">
        <f t="shared" si="5"/>
        <v>-555.87</v>
      </c>
    </row>
    <row r="357" spans="1:8" ht="30" x14ac:dyDescent="0.25">
      <c r="A357" s="5" t="s">
        <v>799</v>
      </c>
      <c r="B357" s="6" t="s">
        <v>800</v>
      </c>
      <c r="C357" s="6" t="s">
        <v>353</v>
      </c>
      <c r="D357" s="7">
        <v>4600</v>
      </c>
      <c r="E357" s="10">
        <v>45393</v>
      </c>
      <c r="F357" s="11">
        <v>45657</v>
      </c>
      <c r="G357" s="12">
        <v>7782</v>
      </c>
      <c r="H357" s="7">
        <f t="shared" si="5"/>
        <v>-3182</v>
      </c>
    </row>
    <row r="358" spans="1:8" ht="60" x14ac:dyDescent="0.25">
      <c r="A358" s="5" t="s">
        <v>801</v>
      </c>
      <c r="B358" s="6" t="s">
        <v>802</v>
      </c>
      <c r="C358" s="6" t="s">
        <v>803</v>
      </c>
      <c r="D358" s="7">
        <v>1460</v>
      </c>
      <c r="E358" s="10">
        <v>45393</v>
      </c>
      <c r="F358" s="11">
        <v>45657</v>
      </c>
      <c r="G358" s="12">
        <v>1460</v>
      </c>
      <c r="H358" s="7">
        <f t="shared" si="5"/>
        <v>0</v>
      </c>
    </row>
    <row r="359" spans="1:8" ht="30" x14ac:dyDescent="0.25">
      <c r="A359" s="5" t="s">
        <v>804</v>
      </c>
      <c r="B359" s="6" t="s">
        <v>805</v>
      </c>
      <c r="C359" s="6" t="s">
        <v>91</v>
      </c>
      <c r="D359" s="7">
        <v>8260</v>
      </c>
      <c r="E359" s="10">
        <v>45393</v>
      </c>
      <c r="F359" s="11">
        <v>45657</v>
      </c>
      <c r="G359" s="12">
        <v>7110</v>
      </c>
      <c r="H359" s="7">
        <f t="shared" si="5"/>
        <v>1150</v>
      </c>
    </row>
    <row r="360" spans="1:8" ht="30" x14ac:dyDescent="0.25">
      <c r="A360" s="5" t="s">
        <v>806</v>
      </c>
      <c r="B360" s="6" t="s">
        <v>807</v>
      </c>
      <c r="C360" s="6" t="s">
        <v>91</v>
      </c>
      <c r="D360" s="7">
        <v>290</v>
      </c>
      <c r="E360" s="10">
        <v>45386</v>
      </c>
      <c r="F360" s="11">
        <v>45657</v>
      </c>
      <c r="G360" s="12">
        <v>290</v>
      </c>
      <c r="H360" s="7">
        <f t="shared" si="5"/>
        <v>0</v>
      </c>
    </row>
    <row r="361" spans="1:8" ht="30" x14ac:dyDescent="0.25">
      <c r="A361" s="5" t="s">
        <v>808</v>
      </c>
      <c r="B361" s="6" t="s">
        <v>809</v>
      </c>
      <c r="C361" s="6" t="s">
        <v>810</v>
      </c>
      <c r="D361" s="7">
        <v>445</v>
      </c>
      <c r="E361" s="10">
        <v>45370</v>
      </c>
      <c r="F361" s="11">
        <v>45657</v>
      </c>
      <c r="G361" s="12">
        <v>445</v>
      </c>
      <c r="H361" s="7">
        <f t="shared" si="5"/>
        <v>0</v>
      </c>
    </row>
    <row r="362" spans="1:8" ht="45" x14ac:dyDescent="0.25">
      <c r="A362" s="5" t="s">
        <v>811</v>
      </c>
      <c r="B362" s="6" t="s">
        <v>366</v>
      </c>
      <c r="C362" s="6" t="s">
        <v>364</v>
      </c>
      <c r="D362" s="7">
        <v>155870.26</v>
      </c>
      <c r="E362" s="10">
        <v>45400</v>
      </c>
      <c r="F362" s="11">
        <v>45657</v>
      </c>
      <c r="G362" s="12">
        <v>77071.710000000006</v>
      </c>
      <c r="H362" s="7">
        <f t="shared" si="5"/>
        <v>78798.55</v>
      </c>
    </row>
    <row r="363" spans="1:8" ht="30" x14ac:dyDescent="0.25">
      <c r="A363" s="5" t="s">
        <v>812</v>
      </c>
      <c r="B363" s="6" t="s">
        <v>813</v>
      </c>
      <c r="C363" s="6" t="s">
        <v>576</v>
      </c>
      <c r="D363" s="7">
        <v>63401.4</v>
      </c>
      <c r="E363" s="10">
        <v>45400</v>
      </c>
      <c r="F363" s="11">
        <v>45657</v>
      </c>
      <c r="G363" s="12">
        <v>63401.4</v>
      </c>
      <c r="H363" s="7">
        <f t="shared" si="5"/>
        <v>0</v>
      </c>
    </row>
    <row r="364" spans="1:8" ht="30" x14ac:dyDescent="0.25">
      <c r="A364" s="5" t="s">
        <v>814</v>
      </c>
      <c r="B364" s="6" t="s">
        <v>815</v>
      </c>
      <c r="C364" s="6" t="s">
        <v>79</v>
      </c>
      <c r="D364" s="7">
        <v>95597.5</v>
      </c>
      <c r="E364" s="10">
        <v>45400</v>
      </c>
      <c r="F364" s="11">
        <v>45657</v>
      </c>
      <c r="G364" s="12">
        <v>95597.5</v>
      </c>
      <c r="H364" s="7">
        <f t="shared" si="5"/>
        <v>0</v>
      </c>
    </row>
    <row r="365" spans="1:8" ht="30" x14ac:dyDescent="0.25">
      <c r="A365" s="5" t="s">
        <v>816</v>
      </c>
      <c r="B365" s="6" t="s">
        <v>817</v>
      </c>
      <c r="C365" s="6" t="s">
        <v>127</v>
      </c>
      <c r="D365" s="7">
        <v>35939.800000000003</v>
      </c>
      <c r="E365" s="10">
        <v>45400</v>
      </c>
      <c r="F365" s="11">
        <v>45657</v>
      </c>
      <c r="G365" s="12">
        <v>35939.800000000003</v>
      </c>
      <c r="H365" s="7">
        <f t="shared" si="5"/>
        <v>0</v>
      </c>
    </row>
    <row r="366" spans="1:8" ht="30" x14ac:dyDescent="0.25">
      <c r="A366" s="5" t="s">
        <v>818</v>
      </c>
      <c r="B366" s="6" t="s">
        <v>819</v>
      </c>
      <c r="C366" s="6" t="s">
        <v>328</v>
      </c>
      <c r="D366" s="7">
        <v>5800</v>
      </c>
      <c r="E366" s="10">
        <v>45400</v>
      </c>
      <c r="F366" s="11">
        <v>45657</v>
      </c>
      <c r="G366" s="12">
        <v>5800</v>
      </c>
      <c r="H366" s="7">
        <f t="shared" si="5"/>
        <v>0</v>
      </c>
    </row>
    <row r="367" spans="1:8" ht="30" x14ac:dyDescent="0.25">
      <c r="A367" s="5" t="s">
        <v>820</v>
      </c>
      <c r="B367" s="6" t="s">
        <v>379</v>
      </c>
      <c r="C367" s="6" t="s">
        <v>450</v>
      </c>
      <c r="D367" s="7">
        <v>136710</v>
      </c>
      <c r="E367" s="10">
        <v>45400</v>
      </c>
      <c r="F367" s="11">
        <v>45657</v>
      </c>
      <c r="G367" s="12">
        <v>136710</v>
      </c>
      <c r="H367" s="7">
        <f t="shared" si="5"/>
        <v>0</v>
      </c>
    </row>
    <row r="368" spans="1:8" ht="30" x14ac:dyDescent="0.25">
      <c r="A368" s="5" t="s">
        <v>821</v>
      </c>
      <c r="B368" s="6" t="s">
        <v>822</v>
      </c>
      <c r="C368" s="6" t="s">
        <v>204</v>
      </c>
      <c r="D368" s="7">
        <v>7532.42</v>
      </c>
      <c r="E368" s="10">
        <v>45400</v>
      </c>
      <c r="F368" s="11">
        <v>45657</v>
      </c>
      <c r="G368" s="12">
        <v>7532.42</v>
      </c>
      <c r="H368" s="7">
        <f t="shared" si="5"/>
        <v>0</v>
      </c>
    </row>
    <row r="369" spans="1:8" ht="30" x14ac:dyDescent="0.25">
      <c r="A369" s="5" t="s">
        <v>823</v>
      </c>
      <c r="B369" s="6" t="s">
        <v>824</v>
      </c>
      <c r="C369" s="6" t="s">
        <v>204</v>
      </c>
      <c r="D369" s="7">
        <v>3108127.18</v>
      </c>
      <c r="E369" s="10">
        <v>45400</v>
      </c>
      <c r="F369" s="11">
        <v>45657</v>
      </c>
      <c r="G369" s="12">
        <v>3108123.15</v>
      </c>
      <c r="H369" s="7">
        <f t="shared" si="5"/>
        <v>4.0300000002607703</v>
      </c>
    </row>
    <row r="370" spans="1:8" ht="30" x14ac:dyDescent="0.25">
      <c r="A370" s="5" t="s">
        <v>825</v>
      </c>
      <c r="B370" s="6" t="s">
        <v>826</v>
      </c>
      <c r="C370" s="6" t="s">
        <v>384</v>
      </c>
      <c r="D370" s="7">
        <v>277200</v>
      </c>
      <c r="E370" s="10">
        <v>45400</v>
      </c>
      <c r="F370" s="11">
        <v>45657</v>
      </c>
      <c r="G370" s="12">
        <v>41690.879999999997</v>
      </c>
      <c r="H370" s="7">
        <f t="shared" si="5"/>
        <v>235509.12</v>
      </c>
    </row>
    <row r="371" spans="1:8" ht="30" x14ac:dyDescent="0.25">
      <c r="A371" s="5" t="s">
        <v>827</v>
      </c>
      <c r="B371" s="6" t="s">
        <v>828</v>
      </c>
      <c r="C371" s="6" t="s">
        <v>254</v>
      </c>
      <c r="D371" s="7">
        <v>60939.67</v>
      </c>
      <c r="E371" s="10">
        <v>45400</v>
      </c>
      <c r="F371" s="11">
        <v>45657</v>
      </c>
      <c r="G371" s="12">
        <v>25802.6</v>
      </c>
      <c r="H371" s="7">
        <f t="shared" si="5"/>
        <v>35137.07</v>
      </c>
    </row>
    <row r="372" spans="1:8" ht="30" x14ac:dyDescent="0.25">
      <c r="A372" s="5" t="s">
        <v>829</v>
      </c>
      <c r="B372" s="6" t="s">
        <v>830</v>
      </c>
      <c r="C372" s="6" t="s">
        <v>254</v>
      </c>
      <c r="D372" s="7">
        <v>629887</v>
      </c>
      <c r="E372" s="10">
        <v>45400</v>
      </c>
      <c r="F372" s="11">
        <v>45657</v>
      </c>
      <c r="G372" s="12">
        <v>265615</v>
      </c>
      <c r="H372" s="7">
        <f t="shared" si="5"/>
        <v>364272</v>
      </c>
    </row>
    <row r="373" spans="1:8" ht="30" x14ac:dyDescent="0.25">
      <c r="A373" s="5" t="s">
        <v>831</v>
      </c>
      <c r="B373" s="6" t="s">
        <v>832</v>
      </c>
      <c r="C373" s="6" t="s">
        <v>592</v>
      </c>
      <c r="D373" s="7">
        <v>175</v>
      </c>
      <c r="E373" s="10">
        <v>45398</v>
      </c>
      <c r="F373" s="11">
        <v>45657</v>
      </c>
      <c r="G373" s="12">
        <v>195</v>
      </c>
      <c r="H373" s="7">
        <f t="shared" si="5"/>
        <v>-20</v>
      </c>
    </row>
    <row r="374" spans="1:8" ht="30" x14ac:dyDescent="0.25">
      <c r="A374" s="5" t="s">
        <v>833</v>
      </c>
      <c r="B374" s="6" t="s">
        <v>834</v>
      </c>
      <c r="C374" s="6" t="s">
        <v>835</v>
      </c>
      <c r="D374" s="7">
        <v>1344</v>
      </c>
      <c r="E374" s="10">
        <v>45398</v>
      </c>
      <c r="F374" s="11">
        <v>45657</v>
      </c>
      <c r="G374" s="12">
        <v>1344</v>
      </c>
      <c r="H374" s="7">
        <f t="shared" si="5"/>
        <v>0</v>
      </c>
    </row>
    <row r="375" spans="1:8" ht="30" x14ac:dyDescent="0.25">
      <c r="A375" s="5" t="s">
        <v>836</v>
      </c>
      <c r="B375" s="6" t="s">
        <v>837</v>
      </c>
      <c r="C375" s="6" t="s">
        <v>838</v>
      </c>
      <c r="D375" s="7">
        <v>1338.6</v>
      </c>
      <c r="E375" s="5" t="s">
        <v>839</v>
      </c>
      <c r="F375" s="8" t="s">
        <v>840</v>
      </c>
      <c r="G375" s="12">
        <v>2677.2</v>
      </c>
      <c r="H375" s="7">
        <f t="shared" si="5"/>
        <v>-1338.6</v>
      </c>
    </row>
    <row r="376" spans="1:8" ht="45" x14ac:dyDescent="0.25">
      <c r="A376" s="5" t="s">
        <v>841</v>
      </c>
      <c r="B376" s="6" t="s">
        <v>842</v>
      </c>
      <c r="C376" s="6" t="s">
        <v>364</v>
      </c>
      <c r="D376" s="7">
        <v>50211.21</v>
      </c>
      <c r="E376" s="10">
        <v>45400</v>
      </c>
      <c r="F376" s="11">
        <v>45657</v>
      </c>
      <c r="G376" s="12">
        <v>50211.21</v>
      </c>
      <c r="H376" s="7">
        <f t="shared" si="5"/>
        <v>0</v>
      </c>
    </row>
    <row r="377" spans="1:8" ht="30" x14ac:dyDescent="0.25">
      <c r="A377" s="5" t="s">
        <v>843</v>
      </c>
      <c r="B377" s="6" t="s">
        <v>844</v>
      </c>
      <c r="C377" s="6" t="s">
        <v>247</v>
      </c>
      <c r="D377" s="7">
        <v>637913.49</v>
      </c>
      <c r="E377" s="10">
        <v>45400</v>
      </c>
      <c r="F377" s="11">
        <v>45657</v>
      </c>
      <c r="G377" s="12">
        <v>637913.49</v>
      </c>
      <c r="H377" s="7">
        <f t="shared" si="5"/>
        <v>0</v>
      </c>
    </row>
    <row r="378" spans="1:8" ht="30" x14ac:dyDescent="0.25">
      <c r="A378" s="5" t="s">
        <v>845</v>
      </c>
      <c r="B378" s="6" t="s">
        <v>846</v>
      </c>
      <c r="C378" s="6" t="s">
        <v>247</v>
      </c>
      <c r="D378" s="7">
        <v>434925.96</v>
      </c>
      <c r="E378" s="10">
        <v>45400</v>
      </c>
      <c r="F378" s="11">
        <v>45657</v>
      </c>
      <c r="G378" s="12">
        <v>434935.11</v>
      </c>
      <c r="H378" s="7">
        <f t="shared" si="5"/>
        <v>-9.1499999999650754</v>
      </c>
    </row>
    <row r="379" spans="1:8" ht="30" x14ac:dyDescent="0.25">
      <c r="A379" s="5" t="s">
        <v>847</v>
      </c>
      <c r="B379" s="6" t="s">
        <v>848</v>
      </c>
      <c r="C379" s="6" t="s">
        <v>137</v>
      </c>
      <c r="D379" s="7">
        <v>282750</v>
      </c>
      <c r="E379" s="10">
        <v>45400</v>
      </c>
      <c r="F379" s="11">
        <v>45657</v>
      </c>
      <c r="G379" s="12">
        <v>282750.59000000003</v>
      </c>
      <c r="H379" s="7">
        <f t="shared" si="5"/>
        <v>-0.59000000002561137</v>
      </c>
    </row>
    <row r="380" spans="1:8" ht="30" x14ac:dyDescent="0.25">
      <c r="A380" s="5" t="s">
        <v>849</v>
      </c>
      <c r="B380" s="6" t="s">
        <v>145</v>
      </c>
      <c r="C380" s="6" t="s">
        <v>137</v>
      </c>
      <c r="D380" s="7">
        <v>83337</v>
      </c>
      <c r="E380" s="10">
        <v>45400</v>
      </c>
      <c r="F380" s="11">
        <v>45657</v>
      </c>
      <c r="G380" s="12">
        <v>66668.98</v>
      </c>
      <c r="H380" s="7">
        <f t="shared" si="5"/>
        <v>16668.020000000004</v>
      </c>
    </row>
    <row r="381" spans="1:8" ht="30" x14ac:dyDescent="0.25">
      <c r="A381" s="5" t="s">
        <v>850</v>
      </c>
      <c r="B381" s="6" t="s">
        <v>851</v>
      </c>
      <c r="C381" s="6" t="s">
        <v>183</v>
      </c>
      <c r="D381" s="7">
        <v>570447</v>
      </c>
      <c r="E381" s="10">
        <v>45400</v>
      </c>
      <c r="F381" s="11">
        <v>45657</v>
      </c>
      <c r="G381" s="12">
        <v>570450.30000000005</v>
      </c>
      <c r="H381" s="7">
        <f t="shared" si="5"/>
        <v>-3.3000000000465661</v>
      </c>
    </row>
    <row r="382" spans="1:8" ht="30" x14ac:dyDescent="0.25">
      <c r="A382" s="5" t="s">
        <v>852</v>
      </c>
      <c r="B382" s="6" t="s">
        <v>853</v>
      </c>
      <c r="C382" s="6" t="s">
        <v>183</v>
      </c>
      <c r="D382" s="7">
        <v>494387.4</v>
      </c>
      <c r="E382" s="10">
        <v>45400</v>
      </c>
      <c r="F382" s="11">
        <v>45657</v>
      </c>
      <c r="G382" s="12">
        <v>494390.26</v>
      </c>
      <c r="H382" s="7">
        <f t="shared" si="5"/>
        <v>-2.8599999999860302</v>
      </c>
    </row>
    <row r="383" spans="1:8" ht="30" x14ac:dyDescent="0.25">
      <c r="A383" s="5" t="s">
        <v>854</v>
      </c>
      <c r="B383" s="6" t="s">
        <v>855</v>
      </c>
      <c r="C383" s="6" t="s">
        <v>114</v>
      </c>
      <c r="D383" s="7">
        <v>1071840.06</v>
      </c>
      <c r="E383" s="10">
        <v>45400</v>
      </c>
      <c r="F383" s="11">
        <v>45657</v>
      </c>
      <c r="G383" s="12">
        <v>846018.06</v>
      </c>
      <c r="H383" s="7">
        <f t="shared" si="5"/>
        <v>225822</v>
      </c>
    </row>
    <row r="384" spans="1:8" ht="30" x14ac:dyDescent="0.25">
      <c r="A384" s="5" t="s">
        <v>856</v>
      </c>
      <c r="B384" s="6" t="s">
        <v>176</v>
      </c>
      <c r="C384" s="6" t="s">
        <v>114</v>
      </c>
      <c r="D384" s="7">
        <v>10368036</v>
      </c>
      <c r="E384" s="10">
        <v>45400</v>
      </c>
      <c r="F384" s="11">
        <v>45657</v>
      </c>
      <c r="G384" s="12">
        <v>4662040.32</v>
      </c>
      <c r="H384" s="7">
        <f t="shared" si="5"/>
        <v>5705995.6799999997</v>
      </c>
    </row>
    <row r="385" spans="1:8" ht="30" x14ac:dyDescent="0.25">
      <c r="A385" s="5" t="s">
        <v>857</v>
      </c>
      <c r="B385" s="6" t="s">
        <v>858</v>
      </c>
      <c r="C385" s="6" t="s">
        <v>152</v>
      </c>
      <c r="D385" s="7">
        <v>561888.6</v>
      </c>
      <c r="E385" s="10">
        <v>45400</v>
      </c>
      <c r="F385" s="11">
        <v>45657</v>
      </c>
      <c r="G385" s="12">
        <v>402142.06</v>
      </c>
      <c r="H385" s="7">
        <f t="shared" si="5"/>
        <v>159746.53999999998</v>
      </c>
    </row>
    <row r="386" spans="1:8" ht="30" x14ac:dyDescent="0.25">
      <c r="A386" s="5" t="s">
        <v>859</v>
      </c>
      <c r="B386" s="6" t="s">
        <v>168</v>
      </c>
      <c r="C386" s="6" t="s">
        <v>63</v>
      </c>
      <c r="D386" s="7">
        <v>1530931.5</v>
      </c>
      <c r="E386" s="10">
        <v>45400</v>
      </c>
      <c r="F386" s="11">
        <v>45657</v>
      </c>
      <c r="G386" s="12">
        <v>1530903.99</v>
      </c>
      <c r="H386" s="7">
        <f t="shared" si="5"/>
        <v>27.510000000009313</v>
      </c>
    </row>
    <row r="387" spans="1:8" ht="30" x14ac:dyDescent="0.25">
      <c r="A387" s="5" t="s">
        <v>860</v>
      </c>
      <c r="B387" s="6" t="s">
        <v>861</v>
      </c>
      <c r="C387" s="6" t="s">
        <v>216</v>
      </c>
      <c r="D387" s="7">
        <v>3592064</v>
      </c>
      <c r="E387" s="10">
        <v>45400</v>
      </c>
      <c r="F387" s="11">
        <v>45657</v>
      </c>
      <c r="G387" s="12">
        <v>3416309.44</v>
      </c>
      <c r="H387" s="7">
        <f t="shared" ref="H387:H450" si="6">D387-G387</f>
        <v>175754.56000000006</v>
      </c>
    </row>
    <row r="388" spans="1:8" ht="30" x14ac:dyDescent="0.25">
      <c r="A388" s="5" t="s">
        <v>862</v>
      </c>
      <c r="B388" s="6" t="s">
        <v>863</v>
      </c>
      <c r="C388" s="6" t="s">
        <v>271</v>
      </c>
      <c r="D388" s="7">
        <v>2846683.8</v>
      </c>
      <c r="E388" s="10">
        <v>45400</v>
      </c>
      <c r="F388" s="11">
        <v>45657</v>
      </c>
      <c r="G388" s="12">
        <v>0</v>
      </c>
      <c r="H388" s="7">
        <f t="shared" si="6"/>
        <v>2846683.8</v>
      </c>
    </row>
    <row r="389" spans="1:8" ht="30" x14ac:dyDescent="0.25">
      <c r="A389" s="5" t="s">
        <v>864</v>
      </c>
      <c r="B389" s="6" t="s">
        <v>586</v>
      </c>
      <c r="C389" s="6" t="s">
        <v>127</v>
      </c>
      <c r="D389" s="7">
        <v>97258.86</v>
      </c>
      <c r="E389" s="10">
        <v>45400</v>
      </c>
      <c r="F389" s="11">
        <v>45657</v>
      </c>
      <c r="G389" s="12">
        <v>30322.62</v>
      </c>
      <c r="H389" s="7">
        <f t="shared" si="6"/>
        <v>66936.240000000005</v>
      </c>
    </row>
    <row r="390" spans="1:8" ht="30" x14ac:dyDescent="0.25">
      <c r="A390" s="5" t="s">
        <v>865</v>
      </c>
      <c r="B390" s="6" t="s">
        <v>866</v>
      </c>
      <c r="C390" s="6" t="s">
        <v>63</v>
      </c>
      <c r="D390" s="7">
        <v>27510</v>
      </c>
      <c r="E390" s="10">
        <v>45400</v>
      </c>
      <c r="F390" s="11">
        <v>45657</v>
      </c>
      <c r="G390" s="12">
        <v>25199.16</v>
      </c>
      <c r="H390" s="7">
        <f t="shared" si="6"/>
        <v>2310.84</v>
      </c>
    </row>
    <row r="391" spans="1:8" ht="30" x14ac:dyDescent="0.25">
      <c r="A391" s="5" t="s">
        <v>867</v>
      </c>
      <c r="B391" s="6" t="s">
        <v>868</v>
      </c>
      <c r="C391" s="6" t="s">
        <v>869</v>
      </c>
      <c r="D391" s="7">
        <v>12800</v>
      </c>
      <c r="E391" s="10">
        <v>45413</v>
      </c>
      <c r="F391" s="11">
        <v>45657</v>
      </c>
      <c r="G391" s="12">
        <v>12800</v>
      </c>
      <c r="H391" s="7">
        <f t="shared" si="6"/>
        <v>0</v>
      </c>
    </row>
    <row r="392" spans="1:8" ht="30" x14ac:dyDescent="0.25">
      <c r="A392" s="5" t="s">
        <v>870</v>
      </c>
      <c r="B392" s="6" t="s">
        <v>662</v>
      </c>
      <c r="C392" s="6" t="s">
        <v>137</v>
      </c>
      <c r="D392" s="7">
        <v>54000</v>
      </c>
      <c r="E392" s="10">
        <v>45404</v>
      </c>
      <c r="F392" s="11">
        <v>45657</v>
      </c>
      <c r="G392" s="12">
        <v>53973</v>
      </c>
      <c r="H392" s="7">
        <f t="shared" si="6"/>
        <v>27</v>
      </c>
    </row>
    <row r="393" spans="1:8" ht="45" x14ac:dyDescent="0.25">
      <c r="A393" s="5" t="s">
        <v>871</v>
      </c>
      <c r="B393" s="6" t="s">
        <v>872</v>
      </c>
      <c r="C393" s="6" t="s">
        <v>204</v>
      </c>
      <c r="D393" s="7">
        <v>391540.41</v>
      </c>
      <c r="E393" s="10">
        <v>45404</v>
      </c>
      <c r="F393" s="11">
        <v>45657</v>
      </c>
      <c r="G393" s="12">
        <v>391538.52</v>
      </c>
      <c r="H393" s="7">
        <f t="shared" si="6"/>
        <v>1.8899999999557622</v>
      </c>
    </row>
    <row r="394" spans="1:8" ht="30" x14ac:dyDescent="0.25">
      <c r="A394" s="5" t="s">
        <v>873</v>
      </c>
      <c r="B394" s="6" t="s">
        <v>874</v>
      </c>
      <c r="C394" s="6" t="s">
        <v>231</v>
      </c>
      <c r="D394" s="7">
        <v>53421.5</v>
      </c>
      <c r="E394" s="10">
        <v>45404</v>
      </c>
      <c r="F394" s="11">
        <v>45657</v>
      </c>
      <c r="G394" s="12">
        <v>46622.400000000001</v>
      </c>
      <c r="H394" s="7">
        <f t="shared" si="6"/>
        <v>6799.0999999999985</v>
      </c>
    </row>
    <row r="395" spans="1:8" ht="30" x14ac:dyDescent="0.25">
      <c r="A395" s="5" t="s">
        <v>875</v>
      </c>
      <c r="B395" s="6" t="s">
        <v>876</v>
      </c>
      <c r="C395" s="6" t="s">
        <v>238</v>
      </c>
      <c r="D395" s="7">
        <v>51480</v>
      </c>
      <c r="E395" s="10">
        <v>45404</v>
      </c>
      <c r="F395" s="11">
        <v>45657</v>
      </c>
      <c r="G395" s="12">
        <v>51480</v>
      </c>
      <c r="H395" s="7">
        <f t="shared" si="6"/>
        <v>0</v>
      </c>
    </row>
    <row r="396" spans="1:8" ht="30" x14ac:dyDescent="0.25">
      <c r="A396" s="5" t="s">
        <v>877</v>
      </c>
      <c r="B396" s="6" t="s">
        <v>878</v>
      </c>
      <c r="C396" s="6" t="s">
        <v>284</v>
      </c>
      <c r="D396" s="7">
        <v>28417.919999999998</v>
      </c>
      <c r="E396" s="10">
        <v>45404</v>
      </c>
      <c r="F396" s="11">
        <v>45657</v>
      </c>
      <c r="G396" s="12">
        <v>28417.919999999998</v>
      </c>
      <c r="H396" s="7">
        <f t="shared" si="6"/>
        <v>0</v>
      </c>
    </row>
    <row r="397" spans="1:8" ht="30" x14ac:dyDescent="0.25">
      <c r="A397" s="5" t="s">
        <v>879</v>
      </c>
      <c r="B397" s="6" t="s">
        <v>880</v>
      </c>
      <c r="C397" s="6" t="s">
        <v>328</v>
      </c>
      <c r="D397" s="7">
        <v>95787</v>
      </c>
      <c r="E397" s="10">
        <v>45404</v>
      </c>
      <c r="F397" s="11">
        <v>45657</v>
      </c>
      <c r="G397" s="12">
        <v>95787</v>
      </c>
      <c r="H397" s="7">
        <f t="shared" si="6"/>
        <v>0</v>
      </c>
    </row>
    <row r="398" spans="1:8" ht="30" x14ac:dyDescent="0.25">
      <c r="A398" s="5" t="s">
        <v>881</v>
      </c>
      <c r="B398" s="6" t="s">
        <v>882</v>
      </c>
      <c r="C398" s="6" t="s">
        <v>328</v>
      </c>
      <c r="D398" s="7">
        <v>9744</v>
      </c>
      <c r="E398" s="10">
        <v>45404</v>
      </c>
      <c r="F398" s="11">
        <v>45657</v>
      </c>
      <c r="G398" s="12">
        <v>9744</v>
      </c>
      <c r="H398" s="7">
        <f t="shared" si="6"/>
        <v>0</v>
      </c>
    </row>
    <row r="399" spans="1:8" ht="45" x14ac:dyDescent="0.25">
      <c r="A399" s="5" t="s">
        <v>883</v>
      </c>
      <c r="B399" s="6" t="s">
        <v>363</v>
      </c>
      <c r="C399" s="6" t="s">
        <v>364</v>
      </c>
      <c r="D399" s="7">
        <v>19184.03</v>
      </c>
      <c r="E399" s="10">
        <v>45404</v>
      </c>
      <c r="F399" s="11">
        <v>45657</v>
      </c>
      <c r="G399" s="12">
        <v>0</v>
      </c>
      <c r="H399" s="7">
        <f t="shared" si="6"/>
        <v>19184.03</v>
      </c>
    </row>
    <row r="400" spans="1:8" ht="45" x14ac:dyDescent="0.25">
      <c r="A400" s="5" t="s">
        <v>884</v>
      </c>
      <c r="B400" s="6" t="s">
        <v>885</v>
      </c>
      <c r="C400" s="6" t="s">
        <v>364</v>
      </c>
      <c r="D400" s="7">
        <v>155870.26</v>
      </c>
      <c r="E400" s="10">
        <v>45404</v>
      </c>
      <c r="F400" s="11">
        <v>45657</v>
      </c>
      <c r="G400" s="12">
        <v>0</v>
      </c>
      <c r="H400" s="7">
        <f t="shared" si="6"/>
        <v>155870.26</v>
      </c>
    </row>
    <row r="401" spans="1:8" ht="45" x14ac:dyDescent="0.25">
      <c r="A401" s="5" t="s">
        <v>886</v>
      </c>
      <c r="B401" s="6" t="s">
        <v>887</v>
      </c>
      <c r="C401" s="6" t="s">
        <v>364</v>
      </c>
      <c r="D401" s="7">
        <v>1275.55</v>
      </c>
      <c r="E401" s="10">
        <v>45404</v>
      </c>
      <c r="F401" s="11">
        <v>45657</v>
      </c>
      <c r="G401" s="12">
        <v>0</v>
      </c>
      <c r="H401" s="7">
        <f t="shared" si="6"/>
        <v>1275.55</v>
      </c>
    </row>
    <row r="402" spans="1:8" ht="30" x14ac:dyDescent="0.25">
      <c r="A402" s="5" t="s">
        <v>888</v>
      </c>
      <c r="B402" s="6" t="s">
        <v>426</v>
      </c>
      <c r="C402" s="6" t="s">
        <v>114</v>
      </c>
      <c r="D402" s="7">
        <v>20376.009999999998</v>
      </c>
      <c r="E402" s="10">
        <v>45404</v>
      </c>
      <c r="F402" s="11">
        <v>45657</v>
      </c>
      <c r="G402" s="12">
        <v>20376</v>
      </c>
      <c r="H402" s="7">
        <f t="shared" si="6"/>
        <v>9.9999999983992893E-3</v>
      </c>
    </row>
    <row r="403" spans="1:8" ht="30" x14ac:dyDescent="0.25">
      <c r="A403" s="5" t="s">
        <v>889</v>
      </c>
      <c r="B403" s="6" t="s">
        <v>430</v>
      </c>
      <c r="C403" s="6" t="s">
        <v>114</v>
      </c>
      <c r="D403" s="7">
        <v>4245</v>
      </c>
      <c r="E403" s="10">
        <v>45404</v>
      </c>
      <c r="F403" s="11">
        <v>45657</v>
      </c>
      <c r="G403" s="12">
        <v>4245</v>
      </c>
      <c r="H403" s="7">
        <f t="shared" si="6"/>
        <v>0</v>
      </c>
    </row>
    <row r="404" spans="1:8" ht="30" x14ac:dyDescent="0.25">
      <c r="A404" s="5" t="s">
        <v>890</v>
      </c>
      <c r="B404" s="6" t="s">
        <v>428</v>
      </c>
      <c r="C404" s="6" t="s">
        <v>114</v>
      </c>
      <c r="D404" s="7">
        <v>14999.01</v>
      </c>
      <c r="E404" s="10">
        <v>45404</v>
      </c>
      <c r="F404" s="11">
        <v>45657</v>
      </c>
      <c r="G404" s="12">
        <v>14999</v>
      </c>
      <c r="H404" s="7">
        <f t="shared" si="6"/>
        <v>1.0000000000218279E-2</v>
      </c>
    </row>
    <row r="405" spans="1:8" ht="30" x14ac:dyDescent="0.25">
      <c r="A405" s="5" t="s">
        <v>891</v>
      </c>
      <c r="B405" s="6" t="s">
        <v>892</v>
      </c>
      <c r="C405" s="6" t="s">
        <v>127</v>
      </c>
      <c r="D405" s="7">
        <v>45938.400000000001</v>
      </c>
      <c r="E405" s="10">
        <v>45404</v>
      </c>
      <c r="F405" s="11">
        <v>45657</v>
      </c>
      <c r="G405" s="12">
        <v>45938.400000000001</v>
      </c>
      <c r="H405" s="7">
        <f t="shared" si="6"/>
        <v>0</v>
      </c>
    </row>
    <row r="406" spans="1:8" ht="30" x14ac:dyDescent="0.25">
      <c r="A406" s="5" t="s">
        <v>893</v>
      </c>
      <c r="B406" s="6" t="s">
        <v>894</v>
      </c>
      <c r="C406" s="6" t="s">
        <v>127</v>
      </c>
      <c r="D406" s="7">
        <v>7656.5</v>
      </c>
      <c r="E406" s="10">
        <v>45404</v>
      </c>
      <c r="F406" s="11">
        <v>45657</v>
      </c>
      <c r="G406" s="12">
        <v>7656.31</v>
      </c>
      <c r="H406" s="7">
        <f t="shared" si="6"/>
        <v>0.18999999999959982</v>
      </c>
    </row>
    <row r="407" spans="1:8" ht="30" x14ac:dyDescent="0.25">
      <c r="A407" s="5" t="s">
        <v>895</v>
      </c>
      <c r="B407" s="6" t="s">
        <v>896</v>
      </c>
      <c r="C407" s="6" t="s">
        <v>734</v>
      </c>
      <c r="D407" s="7">
        <v>6284.1</v>
      </c>
      <c r="E407" s="10">
        <v>45400</v>
      </c>
      <c r="F407" s="11">
        <v>45657</v>
      </c>
      <c r="G407" s="12">
        <v>3126.85</v>
      </c>
      <c r="H407" s="7">
        <f t="shared" si="6"/>
        <v>3157.2500000000005</v>
      </c>
    </row>
    <row r="408" spans="1:8" ht="30" x14ac:dyDescent="0.25">
      <c r="A408" s="5" t="s">
        <v>897</v>
      </c>
      <c r="B408" s="6" t="s">
        <v>898</v>
      </c>
      <c r="C408" s="6" t="s">
        <v>79</v>
      </c>
      <c r="D408" s="7">
        <v>382390</v>
      </c>
      <c r="E408" s="10">
        <v>45412</v>
      </c>
      <c r="F408" s="11">
        <v>45657</v>
      </c>
      <c r="G408" s="12">
        <v>382390</v>
      </c>
      <c r="H408" s="7">
        <f t="shared" si="6"/>
        <v>0</v>
      </c>
    </row>
    <row r="409" spans="1:8" ht="45" x14ac:dyDescent="0.25">
      <c r="A409" s="5" t="s">
        <v>899</v>
      </c>
      <c r="B409" s="6" t="s">
        <v>900</v>
      </c>
      <c r="C409" s="6" t="s">
        <v>183</v>
      </c>
      <c r="D409" s="7">
        <v>152160</v>
      </c>
      <c r="E409" s="10">
        <v>45412</v>
      </c>
      <c r="F409" s="11">
        <v>45657</v>
      </c>
      <c r="G409" s="12">
        <v>152160</v>
      </c>
      <c r="H409" s="7">
        <f t="shared" si="6"/>
        <v>0</v>
      </c>
    </row>
    <row r="410" spans="1:8" ht="45" x14ac:dyDescent="0.25">
      <c r="A410" s="5" t="s">
        <v>901</v>
      </c>
      <c r="B410" s="6" t="s">
        <v>902</v>
      </c>
      <c r="C410" s="6" t="s">
        <v>183</v>
      </c>
      <c r="D410" s="7">
        <v>684536.4</v>
      </c>
      <c r="E410" s="10">
        <v>45412</v>
      </c>
      <c r="F410" s="11">
        <v>45657</v>
      </c>
      <c r="G410" s="12">
        <v>684540.36</v>
      </c>
      <c r="H410" s="7">
        <f t="shared" si="6"/>
        <v>-3.9599999999627471</v>
      </c>
    </row>
    <row r="411" spans="1:8" ht="45" x14ac:dyDescent="0.25">
      <c r="A411" s="5" t="s">
        <v>903</v>
      </c>
      <c r="B411" s="6" t="s">
        <v>904</v>
      </c>
      <c r="C411" s="6" t="s">
        <v>183</v>
      </c>
      <c r="D411" s="7">
        <v>570447</v>
      </c>
      <c r="E411" s="10">
        <v>45412</v>
      </c>
      <c r="F411" s="11">
        <v>45657</v>
      </c>
      <c r="G411" s="12">
        <v>570450.30000000005</v>
      </c>
      <c r="H411" s="7">
        <f t="shared" si="6"/>
        <v>-3.3000000000465661</v>
      </c>
    </row>
    <row r="412" spans="1:8" ht="30" x14ac:dyDescent="0.25">
      <c r="A412" s="5" t="s">
        <v>905</v>
      </c>
      <c r="B412" s="6" t="s">
        <v>906</v>
      </c>
      <c r="C412" s="6" t="s">
        <v>271</v>
      </c>
      <c r="D412" s="7">
        <v>812.5</v>
      </c>
      <c r="E412" s="10">
        <v>45412</v>
      </c>
      <c r="F412" s="11">
        <v>45657</v>
      </c>
      <c r="G412" s="12">
        <v>812.5</v>
      </c>
      <c r="H412" s="7">
        <f t="shared" si="6"/>
        <v>0</v>
      </c>
    </row>
    <row r="413" spans="1:8" ht="30" x14ac:dyDescent="0.25">
      <c r="A413" s="5" t="s">
        <v>907</v>
      </c>
      <c r="B413" s="6" t="s">
        <v>908</v>
      </c>
      <c r="C413" s="6" t="s">
        <v>525</v>
      </c>
      <c r="D413" s="7">
        <v>5850</v>
      </c>
      <c r="E413" s="10">
        <v>45412</v>
      </c>
      <c r="F413" s="11">
        <v>45657</v>
      </c>
      <c r="G413" s="12">
        <v>5850</v>
      </c>
      <c r="H413" s="7">
        <f t="shared" si="6"/>
        <v>0</v>
      </c>
    </row>
    <row r="414" spans="1:8" ht="30" x14ac:dyDescent="0.25">
      <c r="A414" s="5" t="s">
        <v>909</v>
      </c>
      <c r="B414" s="6" t="s">
        <v>910</v>
      </c>
      <c r="C414" s="6" t="s">
        <v>137</v>
      </c>
      <c r="D414" s="7">
        <v>33750</v>
      </c>
      <c r="E414" s="10">
        <v>45412</v>
      </c>
      <c r="F414" s="11">
        <v>45657</v>
      </c>
      <c r="G414" s="12">
        <v>33749.97</v>
      </c>
      <c r="H414" s="7">
        <f t="shared" si="6"/>
        <v>2.9999999998835847E-2</v>
      </c>
    </row>
    <row r="415" spans="1:8" ht="30" x14ac:dyDescent="0.25">
      <c r="A415" s="5" t="s">
        <v>911</v>
      </c>
      <c r="B415" s="6" t="s">
        <v>910</v>
      </c>
      <c r="C415" s="6" t="s">
        <v>137</v>
      </c>
      <c r="D415" s="7">
        <v>20250</v>
      </c>
      <c r="E415" s="10">
        <v>45412</v>
      </c>
      <c r="F415" s="11">
        <v>45657</v>
      </c>
      <c r="G415" s="12">
        <v>20249.91</v>
      </c>
      <c r="H415" s="7">
        <f t="shared" si="6"/>
        <v>9.0000000000145519E-2</v>
      </c>
    </row>
    <row r="416" spans="1:8" ht="30" x14ac:dyDescent="0.25">
      <c r="A416" s="5" t="s">
        <v>912</v>
      </c>
      <c r="B416" s="6" t="s">
        <v>913</v>
      </c>
      <c r="C416" s="6" t="s">
        <v>247</v>
      </c>
      <c r="D416" s="7">
        <v>15811.2</v>
      </c>
      <c r="E416" s="10">
        <v>45412</v>
      </c>
      <c r="F416" s="11">
        <v>45657</v>
      </c>
      <c r="G416" s="12">
        <v>12648.96</v>
      </c>
      <c r="H416" s="7">
        <f t="shared" si="6"/>
        <v>3162.2400000000016</v>
      </c>
    </row>
    <row r="417" spans="1:8" ht="30" x14ac:dyDescent="0.25">
      <c r="A417" s="5" t="s">
        <v>914</v>
      </c>
      <c r="B417" s="6" t="s">
        <v>915</v>
      </c>
      <c r="C417" s="6" t="s">
        <v>114</v>
      </c>
      <c r="D417" s="7">
        <v>3783597.3</v>
      </c>
      <c r="E417" s="10">
        <v>45412</v>
      </c>
      <c r="F417" s="11">
        <v>45657</v>
      </c>
      <c r="G417" s="12">
        <v>3783589.27</v>
      </c>
      <c r="H417" s="7">
        <f t="shared" si="6"/>
        <v>8.029999999795109</v>
      </c>
    </row>
    <row r="418" spans="1:8" ht="30" x14ac:dyDescent="0.25">
      <c r="A418" s="5" t="s">
        <v>916</v>
      </c>
      <c r="B418" s="6" t="s">
        <v>917</v>
      </c>
      <c r="C418" s="6" t="s">
        <v>460</v>
      </c>
      <c r="D418" s="7">
        <v>470395.86</v>
      </c>
      <c r="E418" s="10">
        <v>45412</v>
      </c>
      <c r="F418" s="11">
        <v>45657</v>
      </c>
      <c r="G418" s="12">
        <v>470388.1</v>
      </c>
      <c r="H418" s="7">
        <f t="shared" si="6"/>
        <v>7.7600000000093132</v>
      </c>
    </row>
    <row r="419" spans="1:8" ht="45" x14ac:dyDescent="0.25">
      <c r="A419" s="5" t="s">
        <v>918</v>
      </c>
      <c r="B419" s="6" t="s">
        <v>919</v>
      </c>
      <c r="C419" s="6" t="s">
        <v>920</v>
      </c>
      <c r="D419" s="7">
        <v>34114.5</v>
      </c>
      <c r="E419" s="10">
        <v>45412</v>
      </c>
      <c r="F419" s="11">
        <v>45657</v>
      </c>
      <c r="G419" s="12">
        <v>34117.93</v>
      </c>
      <c r="H419" s="7">
        <f t="shared" si="6"/>
        <v>-3.430000000000291</v>
      </c>
    </row>
    <row r="420" spans="1:8" ht="30" x14ac:dyDescent="0.25">
      <c r="A420" s="5" t="s">
        <v>921</v>
      </c>
      <c r="B420" s="6" t="s">
        <v>922</v>
      </c>
      <c r="C420" s="6" t="s">
        <v>137</v>
      </c>
      <c r="D420" s="7">
        <v>290000</v>
      </c>
      <c r="E420" s="10">
        <v>45422</v>
      </c>
      <c r="F420" s="11">
        <v>45657</v>
      </c>
      <c r="G420" s="12">
        <v>290000.84000000003</v>
      </c>
      <c r="H420" s="7">
        <f t="shared" si="6"/>
        <v>-0.84000000002561137</v>
      </c>
    </row>
    <row r="421" spans="1:8" ht="30" x14ac:dyDescent="0.25">
      <c r="A421" s="5" t="s">
        <v>923</v>
      </c>
      <c r="B421" s="6" t="s">
        <v>924</v>
      </c>
      <c r="C421" s="6" t="s">
        <v>925</v>
      </c>
      <c r="D421" s="7">
        <v>3615.9</v>
      </c>
      <c r="E421" s="10">
        <v>45404</v>
      </c>
      <c r="F421" s="11">
        <v>45657</v>
      </c>
      <c r="G421" s="12">
        <v>3615.91</v>
      </c>
      <c r="H421" s="7">
        <f t="shared" si="6"/>
        <v>-9.9999999997635314E-3</v>
      </c>
    </row>
    <row r="422" spans="1:8" ht="30" x14ac:dyDescent="0.25">
      <c r="A422" s="5" t="s">
        <v>926</v>
      </c>
      <c r="B422" s="6" t="s">
        <v>927</v>
      </c>
      <c r="C422" s="6" t="s">
        <v>925</v>
      </c>
      <c r="D422" s="7">
        <v>144</v>
      </c>
      <c r="E422" s="10">
        <v>45390</v>
      </c>
      <c r="F422" s="11">
        <v>45657</v>
      </c>
      <c r="G422" s="12">
        <v>144</v>
      </c>
      <c r="H422" s="7">
        <f t="shared" si="6"/>
        <v>0</v>
      </c>
    </row>
    <row r="423" spans="1:8" ht="30" x14ac:dyDescent="0.25">
      <c r="A423" s="5" t="s">
        <v>928</v>
      </c>
      <c r="B423" s="6" t="s">
        <v>929</v>
      </c>
      <c r="C423" s="6" t="s">
        <v>622</v>
      </c>
      <c r="D423" s="7">
        <v>10472</v>
      </c>
      <c r="E423" s="10">
        <v>45432</v>
      </c>
      <c r="F423" s="11">
        <v>45657</v>
      </c>
      <c r="G423" s="12">
        <v>10472</v>
      </c>
      <c r="H423" s="7">
        <f t="shared" si="6"/>
        <v>0</v>
      </c>
    </row>
    <row r="424" spans="1:8" ht="30" x14ac:dyDescent="0.25">
      <c r="A424" s="5" t="s">
        <v>930</v>
      </c>
      <c r="B424" s="6" t="s">
        <v>166</v>
      </c>
      <c r="C424" s="6" t="s">
        <v>63</v>
      </c>
      <c r="D424" s="7">
        <v>121535.96</v>
      </c>
      <c r="E424" s="10">
        <v>45432</v>
      </c>
      <c r="F424" s="11">
        <v>45657</v>
      </c>
      <c r="G424" s="12">
        <v>121427.88</v>
      </c>
      <c r="H424" s="7">
        <f t="shared" si="6"/>
        <v>108.08000000000175</v>
      </c>
    </row>
    <row r="425" spans="1:8" ht="30" x14ac:dyDescent="0.25">
      <c r="A425" s="5" t="s">
        <v>931</v>
      </c>
      <c r="B425" s="6" t="s">
        <v>932</v>
      </c>
      <c r="C425" s="6" t="s">
        <v>114</v>
      </c>
      <c r="D425" s="7">
        <v>16980.009999999998</v>
      </c>
      <c r="E425" s="10">
        <v>45432</v>
      </c>
      <c r="F425" s="11">
        <v>45657</v>
      </c>
      <c r="G425" s="12">
        <v>16980</v>
      </c>
      <c r="H425" s="7">
        <f t="shared" si="6"/>
        <v>9.9999999983992893E-3</v>
      </c>
    </row>
    <row r="426" spans="1:8" ht="30" x14ac:dyDescent="0.25">
      <c r="A426" s="5" t="s">
        <v>933</v>
      </c>
      <c r="B426" s="6" t="s">
        <v>428</v>
      </c>
      <c r="C426" s="6" t="s">
        <v>114</v>
      </c>
      <c r="D426" s="7">
        <v>3679</v>
      </c>
      <c r="E426" s="10">
        <v>45432</v>
      </c>
      <c r="F426" s="11">
        <v>45657</v>
      </c>
      <c r="G426" s="12">
        <v>3679</v>
      </c>
      <c r="H426" s="7">
        <f t="shared" si="6"/>
        <v>0</v>
      </c>
    </row>
    <row r="427" spans="1:8" ht="30" x14ac:dyDescent="0.25">
      <c r="A427" s="5" t="s">
        <v>934</v>
      </c>
      <c r="B427" s="6" t="s">
        <v>430</v>
      </c>
      <c r="C427" s="6" t="s">
        <v>114</v>
      </c>
      <c r="D427" s="7">
        <v>17178.11</v>
      </c>
      <c r="E427" s="10">
        <v>45432</v>
      </c>
      <c r="F427" s="11">
        <v>45657</v>
      </c>
      <c r="G427" s="12">
        <v>17178.099999999999</v>
      </c>
      <c r="H427" s="7">
        <f t="shared" si="6"/>
        <v>1.0000000002037268E-2</v>
      </c>
    </row>
    <row r="428" spans="1:8" ht="30" x14ac:dyDescent="0.25">
      <c r="A428" s="5" t="s">
        <v>935</v>
      </c>
      <c r="B428" s="6" t="s">
        <v>936</v>
      </c>
      <c r="C428" s="6" t="s">
        <v>201</v>
      </c>
      <c r="D428" s="7">
        <v>10032</v>
      </c>
      <c r="E428" s="10">
        <v>45432</v>
      </c>
      <c r="F428" s="11">
        <v>45657</v>
      </c>
      <c r="G428" s="12">
        <v>10032</v>
      </c>
      <c r="H428" s="7">
        <f t="shared" si="6"/>
        <v>0</v>
      </c>
    </row>
    <row r="429" spans="1:8" ht="30" x14ac:dyDescent="0.25">
      <c r="A429" s="5" t="s">
        <v>937</v>
      </c>
      <c r="B429" s="6" t="s">
        <v>180</v>
      </c>
      <c r="C429" s="6" t="s">
        <v>114</v>
      </c>
      <c r="D429" s="7">
        <v>12845.94</v>
      </c>
      <c r="E429" s="10">
        <v>45432</v>
      </c>
      <c r="F429" s="11">
        <v>45657</v>
      </c>
      <c r="G429" s="12">
        <v>12845.94</v>
      </c>
      <c r="H429" s="7">
        <f t="shared" si="6"/>
        <v>0</v>
      </c>
    </row>
    <row r="430" spans="1:8" ht="30" x14ac:dyDescent="0.25">
      <c r="A430" s="5" t="s">
        <v>938</v>
      </c>
      <c r="B430" s="6" t="s">
        <v>939</v>
      </c>
      <c r="C430" s="6" t="s">
        <v>328</v>
      </c>
      <c r="D430" s="7">
        <v>69600</v>
      </c>
      <c r="E430" s="10">
        <v>45432</v>
      </c>
      <c r="F430" s="11">
        <v>45657</v>
      </c>
      <c r="G430" s="12">
        <v>69600</v>
      </c>
      <c r="H430" s="7">
        <f t="shared" si="6"/>
        <v>0</v>
      </c>
    </row>
    <row r="431" spans="1:8" ht="30" x14ac:dyDescent="0.25">
      <c r="A431" s="5" t="s">
        <v>940</v>
      </c>
      <c r="B431" s="6" t="s">
        <v>941</v>
      </c>
      <c r="C431" s="6" t="s">
        <v>231</v>
      </c>
      <c r="D431" s="7">
        <v>2587338.21</v>
      </c>
      <c r="E431" s="10">
        <v>45432</v>
      </c>
      <c r="F431" s="11">
        <v>45657</v>
      </c>
      <c r="G431" s="12">
        <v>2587338.21</v>
      </c>
      <c r="H431" s="7">
        <f t="shared" si="6"/>
        <v>0</v>
      </c>
    </row>
    <row r="432" spans="1:8" ht="30" x14ac:dyDescent="0.25">
      <c r="A432" s="5" t="s">
        <v>942</v>
      </c>
      <c r="B432" s="6" t="s">
        <v>943</v>
      </c>
      <c r="C432" s="6" t="s">
        <v>271</v>
      </c>
      <c r="D432" s="7">
        <v>812.5</v>
      </c>
      <c r="E432" s="10">
        <v>45432</v>
      </c>
      <c r="F432" s="11">
        <v>45657</v>
      </c>
      <c r="G432" s="12">
        <v>0</v>
      </c>
      <c r="H432" s="7">
        <f t="shared" si="6"/>
        <v>812.5</v>
      </c>
    </row>
    <row r="433" spans="1:8" ht="30" x14ac:dyDescent="0.25">
      <c r="A433" s="5" t="s">
        <v>944</v>
      </c>
      <c r="B433" s="6" t="s">
        <v>945</v>
      </c>
      <c r="C433" s="6" t="s">
        <v>127</v>
      </c>
      <c r="D433" s="7">
        <v>18054.900000000001</v>
      </c>
      <c r="E433" s="10">
        <v>45432</v>
      </c>
      <c r="F433" s="11">
        <v>45657</v>
      </c>
      <c r="G433" s="12">
        <v>17252.47</v>
      </c>
      <c r="H433" s="7">
        <f t="shared" si="6"/>
        <v>802.43000000000029</v>
      </c>
    </row>
    <row r="434" spans="1:8" ht="30" x14ac:dyDescent="0.25">
      <c r="A434" s="5" t="s">
        <v>946</v>
      </c>
      <c r="B434" s="6" t="s">
        <v>722</v>
      </c>
      <c r="C434" s="6" t="s">
        <v>353</v>
      </c>
      <c r="D434" s="7">
        <v>39459</v>
      </c>
      <c r="E434" s="10">
        <v>45432</v>
      </c>
      <c r="F434" s="11">
        <v>45657</v>
      </c>
      <c r="G434" s="12">
        <v>39459</v>
      </c>
      <c r="H434" s="7">
        <f t="shared" si="6"/>
        <v>0</v>
      </c>
    </row>
    <row r="435" spans="1:8" ht="30" x14ac:dyDescent="0.25">
      <c r="A435" s="5" t="s">
        <v>947</v>
      </c>
      <c r="B435" s="6" t="s">
        <v>948</v>
      </c>
      <c r="C435" s="6" t="s">
        <v>353</v>
      </c>
      <c r="D435" s="7">
        <v>34658</v>
      </c>
      <c r="E435" s="10">
        <v>45432</v>
      </c>
      <c r="F435" s="11">
        <v>45657</v>
      </c>
      <c r="G435" s="12">
        <v>31672.080000000002</v>
      </c>
      <c r="H435" s="7">
        <f t="shared" si="6"/>
        <v>2985.9199999999983</v>
      </c>
    </row>
    <row r="436" spans="1:8" ht="30" x14ac:dyDescent="0.25">
      <c r="A436" s="5" t="s">
        <v>949</v>
      </c>
      <c r="B436" s="6" t="s">
        <v>950</v>
      </c>
      <c r="C436" s="6" t="s">
        <v>951</v>
      </c>
      <c r="D436" s="7">
        <v>9105.4</v>
      </c>
      <c r="E436" s="10">
        <v>45432</v>
      </c>
      <c r="F436" s="11">
        <v>45657</v>
      </c>
      <c r="G436" s="12">
        <v>9105.4</v>
      </c>
      <c r="H436" s="7">
        <f t="shared" si="6"/>
        <v>0</v>
      </c>
    </row>
    <row r="437" spans="1:8" ht="30" x14ac:dyDescent="0.25">
      <c r="A437" s="5" t="s">
        <v>952</v>
      </c>
      <c r="B437" s="6" t="s">
        <v>728</v>
      </c>
      <c r="C437" s="6" t="s">
        <v>328</v>
      </c>
      <c r="D437" s="7">
        <v>5280</v>
      </c>
      <c r="E437" s="10">
        <v>45435</v>
      </c>
      <c r="F437" s="11">
        <v>45657</v>
      </c>
      <c r="G437" s="12">
        <v>5280</v>
      </c>
      <c r="H437" s="7">
        <f t="shared" si="6"/>
        <v>0</v>
      </c>
    </row>
    <row r="438" spans="1:8" ht="30" x14ac:dyDescent="0.25">
      <c r="A438" s="5" t="s">
        <v>953</v>
      </c>
      <c r="B438" s="6" t="s">
        <v>954</v>
      </c>
      <c r="C438" s="6" t="s">
        <v>353</v>
      </c>
      <c r="D438" s="7">
        <v>7782</v>
      </c>
      <c r="E438" s="10">
        <v>45435</v>
      </c>
      <c r="F438" s="11">
        <v>45657</v>
      </c>
      <c r="G438" s="12">
        <v>0</v>
      </c>
      <c r="H438" s="7">
        <f t="shared" si="6"/>
        <v>7782</v>
      </c>
    </row>
    <row r="439" spans="1:8" ht="30" x14ac:dyDescent="0.25">
      <c r="A439" s="5" t="s">
        <v>955</v>
      </c>
      <c r="B439" s="6" t="s">
        <v>950</v>
      </c>
      <c r="C439" s="6" t="s">
        <v>951</v>
      </c>
      <c r="D439" s="7">
        <v>9105.4</v>
      </c>
      <c r="E439" s="10">
        <v>45440</v>
      </c>
      <c r="F439" s="11">
        <v>45657</v>
      </c>
      <c r="G439" s="12">
        <v>9105.4</v>
      </c>
      <c r="H439" s="7">
        <f t="shared" si="6"/>
        <v>0</v>
      </c>
    </row>
    <row r="440" spans="1:8" ht="30" x14ac:dyDescent="0.25">
      <c r="A440" s="5" t="s">
        <v>956</v>
      </c>
      <c r="B440" s="6" t="s">
        <v>957</v>
      </c>
      <c r="C440" s="6" t="s">
        <v>238</v>
      </c>
      <c r="D440" s="7">
        <v>71280</v>
      </c>
      <c r="E440" s="10">
        <v>45442</v>
      </c>
      <c r="F440" s="11">
        <v>45657</v>
      </c>
      <c r="G440" s="12">
        <v>0</v>
      </c>
      <c r="H440" s="7">
        <f t="shared" si="6"/>
        <v>71280</v>
      </c>
    </row>
    <row r="441" spans="1:8" ht="30" x14ac:dyDescent="0.25">
      <c r="A441" s="5" t="s">
        <v>958</v>
      </c>
      <c r="B441" s="6" t="s">
        <v>959</v>
      </c>
      <c r="C441" s="6" t="s">
        <v>117</v>
      </c>
      <c r="D441" s="7">
        <v>6818400</v>
      </c>
      <c r="E441" s="10">
        <v>45443</v>
      </c>
      <c r="F441" s="11">
        <v>45657</v>
      </c>
      <c r="G441" s="12">
        <v>305350.68</v>
      </c>
      <c r="H441" s="7">
        <f t="shared" si="6"/>
        <v>6513049.3200000003</v>
      </c>
    </row>
    <row r="442" spans="1:8" ht="30" x14ac:dyDescent="0.25">
      <c r="A442" s="5" t="s">
        <v>960</v>
      </c>
      <c r="B442" s="6" t="s">
        <v>961</v>
      </c>
      <c r="C442" s="6" t="s">
        <v>117</v>
      </c>
      <c r="D442" s="7">
        <v>1704600</v>
      </c>
      <c r="E442" s="10">
        <v>45443</v>
      </c>
      <c r="F442" s="11">
        <v>45657</v>
      </c>
      <c r="G442" s="12">
        <v>170460</v>
      </c>
      <c r="H442" s="7">
        <f t="shared" si="6"/>
        <v>1534140</v>
      </c>
    </row>
    <row r="443" spans="1:8" ht="30" x14ac:dyDescent="0.25">
      <c r="A443" s="5" t="s">
        <v>962</v>
      </c>
      <c r="B443" s="6" t="s">
        <v>344</v>
      </c>
      <c r="C443" s="6" t="s">
        <v>111</v>
      </c>
      <c r="D443" s="7">
        <v>80545.5</v>
      </c>
      <c r="E443" s="10">
        <v>45443</v>
      </c>
      <c r="F443" s="11">
        <v>45657</v>
      </c>
      <c r="G443" s="12">
        <v>80545.5</v>
      </c>
      <c r="H443" s="7">
        <f t="shared" si="6"/>
        <v>0</v>
      </c>
    </row>
    <row r="444" spans="1:8" ht="30" x14ac:dyDescent="0.25">
      <c r="A444" s="5" t="s">
        <v>963</v>
      </c>
      <c r="B444" s="6" t="s">
        <v>964</v>
      </c>
      <c r="C444" s="6" t="s">
        <v>183</v>
      </c>
      <c r="D444" s="7">
        <v>494387.4</v>
      </c>
      <c r="E444" s="10">
        <v>45443</v>
      </c>
      <c r="F444" s="11">
        <v>45657</v>
      </c>
      <c r="G444" s="12">
        <v>494390.26</v>
      </c>
      <c r="H444" s="7">
        <f t="shared" si="6"/>
        <v>-2.8599999999860302</v>
      </c>
    </row>
    <row r="445" spans="1:8" ht="30" x14ac:dyDescent="0.25">
      <c r="A445" s="5" t="s">
        <v>965</v>
      </c>
      <c r="B445" s="6" t="s">
        <v>295</v>
      </c>
      <c r="C445" s="6" t="s">
        <v>127</v>
      </c>
      <c r="D445" s="7">
        <v>78083.960000000006</v>
      </c>
      <c r="E445" s="10">
        <v>45443</v>
      </c>
      <c r="F445" s="11">
        <v>45657</v>
      </c>
      <c r="G445" s="12">
        <v>78083.960000000006</v>
      </c>
      <c r="H445" s="7">
        <f t="shared" si="6"/>
        <v>0</v>
      </c>
    </row>
    <row r="446" spans="1:8" ht="30" x14ac:dyDescent="0.25">
      <c r="A446" s="5" t="s">
        <v>966</v>
      </c>
      <c r="B446" s="6" t="s">
        <v>967</v>
      </c>
      <c r="C446" s="6" t="s">
        <v>198</v>
      </c>
      <c r="D446" s="7">
        <v>692852.88</v>
      </c>
      <c r="E446" s="10">
        <v>45443</v>
      </c>
      <c r="F446" s="11">
        <v>45657</v>
      </c>
      <c r="G446" s="12">
        <v>692852.88</v>
      </c>
      <c r="H446" s="7">
        <f t="shared" si="6"/>
        <v>0</v>
      </c>
    </row>
    <row r="447" spans="1:8" ht="45" x14ac:dyDescent="0.25">
      <c r="A447" s="5" t="s">
        <v>968</v>
      </c>
      <c r="B447" s="6" t="s">
        <v>370</v>
      </c>
      <c r="C447" s="6" t="s">
        <v>364</v>
      </c>
      <c r="D447" s="7">
        <v>30668.73</v>
      </c>
      <c r="E447" s="10">
        <v>45443</v>
      </c>
      <c r="F447" s="11">
        <v>45657</v>
      </c>
      <c r="G447" s="12">
        <v>12523.07</v>
      </c>
      <c r="H447" s="7">
        <f t="shared" si="6"/>
        <v>18145.66</v>
      </c>
    </row>
    <row r="448" spans="1:8" ht="30" x14ac:dyDescent="0.25">
      <c r="A448" s="5" t="s">
        <v>969</v>
      </c>
      <c r="B448" s="6" t="s">
        <v>866</v>
      </c>
      <c r="C448" s="6" t="s">
        <v>63</v>
      </c>
      <c r="D448" s="7">
        <v>66066</v>
      </c>
      <c r="E448" s="10">
        <v>45443</v>
      </c>
      <c r="F448" s="11">
        <v>45657</v>
      </c>
      <c r="G448" s="12">
        <v>62200.11</v>
      </c>
      <c r="H448" s="7">
        <f t="shared" si="6"/>
        <v>3865.8899999999994</v>
      </c>
    </row>
    <row r="449" spans="1:8" ht="30" x14ac:dyDescent="0.25">
      <c r="A449" s="5" t="s">
        <v>970</v>
      </c>
      <c r="B449" s="6" t="s">
        <v>604</v>
      </c>
      <c r="C449" s="6" t="s">
        <v>137</v>
      </c>
      <c r="D449" s="7">
        <v>69600</v>
      </c>
      <c r="E449" s="10">
        <v>45443</v>
      </c>
      <c r="F449" s="11">
        <v>45657</v>
      </c>
      <c r="G449" s="12">
        <v>43732.21</v>
      </c>
      <c r="H449" s="7">
        <f t="shared" si="6"/>
        <v>25867.79</v>
      </c>
    </row>
    <row r="450" spans="1:8" ht="30" x14ac:dyDescent="0.25">
      <c r="A450" s="5" t="s">
        <v>971</v>
      </c>
      <c r="B450" s="6" t="s">
        <v>559</v>
      </c>
      <c r="C450" s="6" t="s">
        <v>377</v>
      </c>
      <c r="D450" s="7">
        <v>70247.199999999997</v>
      </c>
      <c r="E450" s="10">
        <v>45443</v>
      </c>
      <c r="F450" s="11">
        <v>45657</v>
      </c>
      <c r="G450" s="12">
        <v>69866.8</v>
      </c>
      <c r="H450" s="7">
        <f t="shared" si="6"/>
        <v>380.39999999999418</v>
      </c>
    </row>
    <row r="451" spans="1:8" ht="30" x14ac:dyDescent="0.25">
      <c r="A451" s="5" t="s">
        <v>972</v>
      </c>
      <c r="B451" s="6" t="s">
        <v>973</v>
      </c>
      <c r="C451" s="6" t="s">
        <v>127</v>
      </c>
      <c r="D451" s="7">
        <v>39333.800000000003</v>
      </c>
      <c r="E451" s="10">
        <v>45443</v>
      </c>
      <c r="F451" s="11">
        <v>45657</v>
      </c>
      <c r="G451" s="12">
        <v>39333.800000000003</v>
      </c>
      <c r="H451" s="7">
        <f t="shared" ref="H451:H514" si="7">D451-G451</f>
        <v>0</v>
      </c>
    </row>
    <row r="452" spans="1:8" ht="30" x14ac:dyDescent="0.25">
      <c r="A452" s="5" t="s">
        <v>974</v>
      </c>
      <c r="B452" s="6" t="s">
        <v>975</v>
      </c>
      <c r="C452" s="6" t="s">
        <v>418</v>
      </c>
      <c r="D452" s="7">
        <v>5280</v>
      </c>
      <c r="E452" s="10">
        <v>45443</v>
      </c>
      <c r="F452" s="11">
        <v>45657</v>
      </c>
      <c r="G452" s="12">
        <v>2640.66</v>
      </c>
      <c r="H452" s="7">
        <f t="shared" si="7"/>
        <v>2639.34</v>
      </c>
    </row>
    <row r="453" spans="1:8" ht="30" x14ac:dyDescent="0.25">
      <c r="A453" s="5" t="s">
        <v>976</v>
      </c>
      <c r="B453" s="6" t="s">
        <v>417</v>
      </c>
      <c r="C453" s="6" t="s">
        <v>418</v>
      </c>
      <c r="D453" s="7">
        <v>22840.53</v>
      </c>
      <c r="E453" s="10">
        <v>45443</v>
      </c>
      <c r="F453" s="11">
        <v>45657</v>
      </c>
      <c r="G453" s="12">
        <v>22841.25</v>
      </c>
      <c r="H453" s="7">
        <f t="shared" si="7"/>
        <v>-0.72000000000116415</v>
      </c>
    </row>
    <row r="454" spans="1:8" ht="30" x14ac:dyDescent="0.25">
      <c r="A454" s="5" t="s">
        <v>977</v>
      </c>
      <c r="B454" s="6" t="s">
        <v>978</v>
      </c>
      <c r="C454" s="6" t="s">
        <v>418</v>
      </c>
      <c r="D454" s="7">
        <v>14655.01</v>
      </c>
      <c r="E454" s="10">
        <v>45443</v>
      </c>
      <c r="F454" s="11">
        <v>45657</v>
      </c>
      <c r="G454" s="12">
        <v>14127.24</v>
      </c>
      <c r="H454" s="7">
        <f t="shared" si="7"/>
        <v>527.77000000000044</v>
      </c>
    </row>
    <row r="455" spans="1:8" ht="30" x14ac:dyDescent="0.25">
      <c r="A455" s="5" t="s">
        <v>979</v>
      </c>
      <c r="B455" s="6" t="s">
        <v>980</v>
      </c>
      <c r="C455" s="6" t="s">
        <v>377</v>
      </c>
      <c r="D455" s="7">
        <v>19834</v>
      </c>
      <c r="E455" s="10">
        <v>45443</v>
      </c>
      <c r="F455" s="11">
        <v>45657</v>
      </c>
      <c r="G455" s="12">
        <v>19834</v>
      </c>
      <c r="H455" s="7">
        <f t="shared" si="7"/>
        <v>0</v>
      </c>
    </row>
    <row r="456" spans="1:8" ht="30" x14ac:dyDescent="0.25">
      <c r="A456" s="5" t="s">
        <v>981</v>
      </c>
      <c r="B456" s="6" t="s">
        <v>213</v>
      </c>
      <c r="C456" s="6" t="s">
        <v>117</v>
      </c>
      <c r="D456" s="7">
        <v>109834.52</v>
      </c>
      <c r="E456" s="10">
        <v>45443</v>
      </c>
      <c r="F456" s="11">
        <v>45657</v>
      </c>
      <c r="G456" s="12">
        <v>109804.8</v>
      </c>
      <c r="H456" s="7">
        <f t="shared" si="7"/>
        <v>29.720000000001164</v>
      </c>
    </row>
    <row r="457" spans="1:8" ht="30" x14ac:dyDescent="0.25">
      <c r="A457" s="5" t="s">
        <v>982</v>
      </c>
      <c r="B457" s="6" t="s">
        <v>983</v>
      </c>
      <c r="C457" s="6" t="s">
        <v>127</v>
      </c>
      <c r="D457" s="7">
        <v>128729.95</v>
      </c>
      <c r="E457" s="10">
        <v>45443</v>
      </c>
      <c r="F457" s="11">
        <v>45657</v>
      </c>
      <c r="G457" s="12">
        <v>102983.97</v>
      </c>
      <c r="H457" s="7">
        <f t="shared" si="7"/>
        <v>25745.979999999996</v>
      </c>
    </row>
    <row r="458" spans="1:8" ht="30" x14ac:dyDescent="0.25">
      <c r="A458" s="5" t="s">
        <v>984</v>
      </c>
      <c r="B458" s="6" t="s">
        <v>985</v>
      </c>
      <c r="C458" s="6" t="s">
        <v>284</v>
      </c>
      <c r="D458" s="7">
        <v>218794.36</v>
      </c>
      <c r="E458" s="10">
        <v>45443</v>
      </c>
      <c r="F458" s="11">
        <v>45657</v>
      </c>
      <c r="G458" s="12">
        <v>218498.39</v>
      </c>
      <c r="H458" s="7">
        <f t="shared" si="7"/>
        <v>295.96999999997206</v>
      </c>
    </row>
    <row r="459" spans="1:8" ht="30" x14ac:dyDescent="0.25">
      <c r="A459" s="5" t="s">
        <v>986</v>
      </c>
      <c r="B459" s="6" t="s">
        <v>910</v>
      </c>
      <c r="C459" s="6" t="s">
        <v>137</v>
      </c>
      <c r="D459" s="7">
        <v>101250</v>
      </c>
      <c r="E459" s="10">
        <v>45443</v>
      </c>
      <c r="F459" s="11">
        <v>45657</v>
      </c>
      <c r="G459" s="12">
        <v>87749.93</v>
      </c>
      <c r="H459" s="7">
        <f t="shared" si="7"/>
        <v>13500.070000000007</v>
      </c>
    </row>
    <row r="460" spans="1:8" ht="30" x14ac:dyDescent="0.25">
      <c r="A460" s="5" t="s">
        <v>987</v>
      </c>
      <c r="B460" s="6" t="s">
        <v>988</v>
      </c>
      <c r="C460" s="6" t="s">
        <v>137</v>
      </c>
      <c r="D460" s="7">
        <v>661200</v>
      </c>
      <c r="E460" s="10">
        <v>45443</v>
      </c>
      <c r="F460" s="11">
        <v>45657</v>
      </c>
      <c r="G460" s="12">
        <v>615559.5</v>
      </c>
      <c r="H460" s="7">
        <f t="shared" si="7"/>
        <v>45640.5</v>
      </c>
    </row>
    <row r="461" spans="1:8" ht="30" x14ac:dyDescent="0.25">
      <c r="A461" s="5" t="s">
        <v>989</v>
      </c>
      <c r="B461" s="6" t="s">
        <v>950</v>
      </c>
      <c r="C461" s="6" t="s">
        <v>951</v>
      </c>
      <c r="D461" s="7">
        <v>16346.9</v>
      </c>
      <c r="E461" s="10">
        <v>45443</v>
      </c>
      <c r="F461" s="11">
        <v>45657</v>
      </c>
      <c r="G461" s="12">
        <v>16346.9</v>
      </c>
      <c r="H461" s="7">
        <f t="shared" si="7"/>
        <v>0</v>
      </c>
    </row>
    <row r="462" spans="1:8" ht="30" x14ac:dyDescent="0.25">
      <c r="A462" s="5" t="s">
        <v>990</v>
      </c>
      <c r="B462" s="6" t="s">
        <v>991</v>
      </c>
      <c r="C462" s="6" t="s">
        <v>992</v>
      </c>
      <c r="D462" s="7">
        <v>709.8</v>
      </c>
      <c r="E462" s="10">
        <v>45440</v>
      </c>
      <c r="F462" s="11">
        <v>45657</v>
      </c>
      <c r="G462" s="12">
        <v>655.20000000000005</v>
      </c>
      <c r="H462" s="7">
        <f t="shared" si="7"/>
        <v>54.599999999999909</v>
      </c>
    </row>
    <row r="463" spans="1:8" ht="30" x14ac:dyDescent="0.25">
      <c r="A463" s="5" t="s">
        <v>993</v>
      </c>
      <c r="B463" s="6" t="s">
        <v>994</v>
      </c>
      <c r="C463" s="6" t="s">
        <v>992</v>
      </c>
      <c r="D463" s="7">
        <v>196.2</v>
      </c>
      <c r="E463" s="5" t="s">
        <v>995</v>
      </c>
      <c r="F463" s="11">
        <v>45657</v>
      </c>
      <c r="G463" s="12">
        <v>196.19</v>
      </c>
      <c r="H463" s="7">
        <f t="shared" si="7"/>
        <v>9.9999999999909051E-3</v>
      </c>
    </row>
    <row r="464" spans="1:8" ht="30" x14ac:dyDescent="0.25">
      <c r="A464" s="5" t="s">
        <v>996</v>
      </c>
      <c r="B464" s="6" t="s">
        <v>997</v>
      </c>
      <c r="C464" s="6" t="s">
        <v>998</v>
      </c>
      <c r="D464" s="7">
        <v>2354</v>
      </c>
      <c r="E464" s="10">
        <v>45440</v>
      </c>
      <c r="F464" s="8" t="s">
        <v>840</v>
      </c>
      <c r="G464" s="12">
        <v>2354</v>
      </c>
      <c r="H464" s="7">
        <f t="shared" si="7"/>
        <v>0</v>
      </c>
    </row>
    <row r="465" spans="1:8" ht="30" x14ac:dyDescent="0.25">
      <c r="A465" s="5" t="s">
        <v>999</v>
      </c>
      <c r="B465" s="6" t="s">
        <v>1000</v>
      </c>
      <c r="C465" s="6" t="s">
        <v>1001</v>
      </c>
      <c r="D465" s="7">
        <v>99.75</v>
      </c>
      <c r="E465" s="5" t="s">
        <v>995</v>
      </c>
      <c r="F465" s="8" t="s">
        <v>840</v>
      </c>
      <c r="G465" s="12">
        <v>99.75</v>
      </c>
      <c r="H465" s="7">
        <f t="shared" si="7"/>
        <v>0</v>
      </c>
    </row>
    <row r="466" spans="1:8" x14ac:dyDescent="0.25">
      <c r="A466" s="5" t="s">
        <v>1002</v>
      </c>
      <c r="B466" s="6" t="s">
        <v>1003</v>
      </c>
      <c r="C466" s="6" t="s">
        <v>1004</v>
      </c>
      <c r="D466" s="7">
        <v>237.72</v>
      </c>
      <c r="E466" s="5" t="s">
        <v>1005</v>
      </c>
      <c r="F466" s="11">
        <v>45657</v>
      </c>
      <c r="G466" s="12">
        <v>237.72</v>
      </c>
      <c r="H466" s="7">
        <f t="shared" si="7"/>
        <v>0</v>
      </c>
    </row>
    <row r="467" spans="1:8" ht="30" x14ac:dyDescent="0.25">
      <c r="A467" s="5" t="s">
        <v>1006</v>
      </c>
      <c r="B467" s="6" t="s">
        <v>1007</v>
      </c>
      <c r="C467" s="6" t="s">
        <v>1008</v>
      </c>
      <c r="D467" s="7">
        <v>4249.79</v>
      </c>
      <c r="E467" s="10">
        <v>45303</v>
      </c>
      <c r="F467" s="11">
        <v>45657</v>
      </c>
      <c r="G467" s="12">
        <v>3579.89</v>
      </c>
      <c r="H467" s="7">
        <f t="shared" si="7"/>
        <v>669.90000000000009</v>
      </c>
    </row>
    <row r="468" spans="1:8" x14ac:dyDescent="0.25">
      <c r="A468" s="5" t="s">
        <v>1009</v>
      </c>
      <c r="B468" s="6" t="s">
        <v>1010</v>
      </c>
      <c r="C468" s="6" t="s">
        <v>1011</v>
      </c>
      <c r="D468" s="7">
        <v>4438.95</v>
      </c>
      <c r="E468" s="10">
        <v>45330</v>
      </c>
      <c r="F468" s="11">
        <v>45657</v>
      </c>
      <c r="G468" s="12">
        <v>0</v>
      </c>
      <c r="H468" s="7">
        <f t="shared" si="7"/>
        <v>4438.95</v>
      </c>
    </row>
    <row r="469" spans="1:8" ht="30" x14ac:dyDescent="0.25">
      <c r="A469" s="5" t="s">
        <v>1012</v>
      </c>
      <c r="B469" s="6" t="s">
        <v>1013</v>
      </c>
      <c r="C469" s="6" t="s">
        <v>1014</v>
      </c>
      <c r="D469" s="7">
        <v>3037.84</v>
      </c>
      <c r="E469" s="10">
        <v>45345</v>
      </c>
      <c r="F469" s="11">
        <v>45657</v>
      </c>
      <c r="G469" s="12">
        <v>0</v>
      </c>
      <c r="H469" s="7">
        <f t="shared" si="7"/>
        <v>3037.84</v>
      </c>
    </row>
    <row r="470" spans="1:8" ht="30" x14ac:dyDescent="0.25">
      <c r="A470" s="5" t="s">
        <v>1015</v>
      </c>
      <c r="B470" s="6" t="s">
        <v>1016</v>
      </c>
      <c r="C470" s="6" t="s">
        <v>1008</v>
      </c>
      <c r="D470" s="7">
        <v>2204.71</v>
      </c>
      <c r="E470" s="10">
        <v>45442</v>
      </c>
      <c r="F470" s="11">
        <v>45657</v>
      </c>
      <c r="G470" s="12">
        <v>0</v>
      </c>
      <c r="H470" s="7">
        <f t="shared" si="7"/>
        <v>2204.71</v>
      </c>
    </row>
    <row r="471" spans="1:8" ht="30" x14ac:dyDescent="0.25">
      <c r="A471" s="5" t="s">
        <v>1017</v>
      </c>
      <c r="B471" s="6" t="s">
        <v>1018</v>
      </c>
      <c r="C471" s="6" t="s">
        <v>1019</v>
      </c>
      <c r="D471" s="7">
        <v>749.9</v>
      </c>
      <c r="E471" s="10">
        <v>45454</v>
      </c>
      <c r="F471" s="11">
        <v>45657</v>
      </c>
      <c r="G471" s="12">
        <v>749.9</v>
      </c>
      <c r="H471" s="7">
        <f t="shared" si="7"/>
        <v>0</v>
      </c>
    </row>
    <row r="472" spans="1:8" ht="45" x14ac:dyDescent="0.25">
      <c r="A472" s="5" t="s">
        <v>1020</v>
      </c>
      <c r="B472" s="6" t="s">
        <v>1021</v>
      </c>
      <c r="C472" s="6" t="s">
        <v>1022</v>
      </c>
      <c r="D472" s="7">
        <v>313</v>
      </c>
      <c r="E472" s="10">
        <v>45454</v>
      </c>
      <c r="F472" s="11">
        <v>45657</v>
      </c>
      <c r="G472" s="12">
        <v>313</v>
      </c>
      <c r="H472" s="7">
        <f t="shared" si="7"/>
        <v>0</v>
      </c>
    </row>
    <row r="473" spans="1:8" ht="30" x14ac:dyDescent="0.25">
      <c r="A473" s="5" t="s">
        <v>1023</v>
      </c>
      <c r="B473" s="6" t="s">
        <v>1024</v>
      </c>
      <c r="C473" s="6" t="s">
        <v>744</v>
      </c>
      <c r="D473" s="7">
        <v>3190</v>
      </c>
      <c r="E473" s="10">
        <v>45454</v>
      </c>
      <c r="F473" s="11">
        <v>45657</v>
      </c>
      <c r="G473" s="12">
        <v>3190</v>
      </c>
      <c r="H473" s="7">
        <f t="shared" si="7"/>
        <v>0</v>
      </c>
    </row>
    <row r="474" spans="1:8" ht="30" x14ac:dyDescent="0.25">
      <c r="A474" s="5" t="s">
        <v>1025</v>
      </c>
      <c r="B474" s="6" t="s">
        <v>591</v>
      </c>
      <c r="C474" s="6" t="s">
        <v>592</v>
      </c>
      <c r="D474" s="7">
        <v>267.3</v>
      </c>
      <c r="E474" s="10">
        <v>45454</v>
      </c>
      <c r="F474" s="11">
        <v>45657</v>
      </c>
      <c r="G474" s="12">
        <v>267.3</v>
      </c>
      <c r="H474" s="7">
        <f t="shared" si="7"/>
        <v>0</v>
      </c>
    </row>
    <row r="475" spans="1:8" ht="30" x14ac:dyDescent="0.25">
      <c r="A475" s="5" t="s">
        <v>1026</v>
      </c>
      <c r="B475" s="6" t="s">
        <v>1027</v>
      </c>
      <c r="C475" s="6" t="s">
        <v>592</v>
      </c>
      <c r="D475" s="7">
        <v>255.4</v>
      </c>
      <c r="E475" s="10">
        <v>45454</v>
      </c>
      <c r="F475" s="11">
        <v>45657</v>
      </c>
      <c r="G475" s="12">
        <v>255.4</v>
      </c>
      <c r="H475" s="7">
        <f t="shared" si="7"/>
        <v>0</v>
      </c>
    </row>
    <row r="476" spans="1:8" ht="45" x14ac:dyDescent="0.25">
      <c r="A476" s="5" t="s">
        <v>1028</v>
      </c>
      <c r="B476" s="6" t="s">
        <v>1029</v>
      </c>
      <c r="C476" s="6" t="s">
        <v>1030</v>
      </c>
      <c r="D476" s="7">
        <v>143.76</v>
      </c>
      <c r="E476" s="10">
        <v>45449</v>
      </c>
      <c r="F476" s="11">
        <v>45657</v>
      </c>
      <c r="G476" s="12">
        <v>143.76</v>
      </c>
      <c r="H476" s="7">
        <f t="shared" si="7"/>
        <v>0</v>
      </c>
    </row>
    <row r="477" spans="1:8" ht="45" x14ac:dyDescent="0.25">
      <c r="A477" s="5" t="s">
        <v>1031</v>
      </c>
      <c r="B477" s="6" t="s">
        <v>1032</v>
      </c>
      <c r="C477" s="6" t="s">
        <v>1030</v>
      </c>
      <c r="D477" s="7">
        <v>115</v>
      </c>
      <c r="E477" s="10">
        <v>45449</v>
      </c>
      <c r="F477" s="11">
        <v>45657</v>
      </c>
      <c r="G477" s="12">
        <v>115</v>
      </c>
      <c r="H477" s="7">
        <f t="shared" si="7"/>
        <v>0</v>
      </c>
    </row>
    <row r="478" spans="1:8" ht="45" x14ac:dyDescent="0.25">
      <c r="A478" s="5" t="s">
        <v>1033</v>
      </c>
      <c r="B478" s="6" t="s">
        <v>1034</v>
      </c>
      <c r="C478" s="6" t="s">
        <v>1030</v>
      </c>
      <c r="D478" s="7">
        <v>60.2</v>
      </c>
      <c r="E478" s="10">
        <v>45449</v>
      </c>
      <c r="F478" s="11">
        <v>45657</v>
      </c>
      <c r="G478" s="12">
        <v>60.2</v>
      </c>
      <c r="H478" s="7">
        <f t="shared" si="7"/>
        <v>0</v>
      </c>
    </row>
    <row r="479" spans="1:8" ht="45" x14ac:dyDescent="0.25">
      <c r="A479" s="5" t="s">
        <v>1035</v>
      </c>
      <c r="B479" s="6" t="s">
        <v>1036</v>
      </c>
      <c r="C479" s="6" t="s">
        <v>1030</v>
      </c>
      <c r="D479" s="7">
        <v>1076</v>
      </c>
      <c r="E479" s="10">
        <v>45449</v>
      </c>
      <c r="F479" s="11">
        <v>45657</v>
      </c>
      <c r="G479" s="12">
        <v>1076</v>
      </c>
      <c r="H479" s="7">
        <f t="shared" si="7"/>
        <v>0</v>
      </c>
    </row>
    <row r="480" spans="1:8" ht="45" x14ac:dyDescent="0.25">
      <c r="A480" s="5" t="s">
        <v>1037</v>
      </c>
      <c r="B480" s="6" t="s">
        <v>1038</v>
      </c>
      <c r="C480" s="6" t="s">
        <v>1030</v>
      </c>
      <c r="D480" s="7">
        <v>2260</v>
      </c>
      <c r="E480" s="10">
        <v>45449</v>
      </c>
      <c r="F480" s="8" t="s">
        <v>840</v>
      </c>
      <c r="G480" s="12">
        <v>0</v>
      </c>
      <c r="H480" s="7">
        <f t="shared" si="7"/>
        <v>2260</v>
      </c>
    </row>
    <row r="481" spans="1:8" ht="30" x14ac:dyDescent="0.25">
      <c r="A481" s="5" t="s">
        <v>1039</v>
      </c>
      <c r="B481" s="6" t="s">
        <v>1040</v>
      </c>
      <c r="C481" s="6" t="s">
        <v>1041</v>
      </c>
      <c r="D481" s="7">
        <v>2655.59</v>
      </c>
      <c r="E481" s="10">
        <v>45464</v>
      </c>
      <c r="F481" s="11">
        <v>45657</v>
      </c>
      <c r="G481" s="12">
        <v>2622.73</v>
      </c>
      <c r="H481" s="7">
        <f t="shared" si="7"/>
        <v>32.860000000000127</v>
      </c>
    </row>
    <row r="482" spans="1:8" ht="30" x14ac:dyDescent="0.25">
      <c r="A482" s="5" t="s">
        <v>1042</v>
      </c>
      <c r="B482" s="6" t="s">
        <v>1043</v>
      </c>
      <c r="C482" s="6" t="s">
        <v>1044</v>
      </c>
      <c r="D482" s="7">
        <v>18567.97</v>
      </c>
      <c r="E482" s="10">
        <v>45413</v>
      </c>
      <c r="F482" s="11">
        <v>45596</v>
      </c>
      <c r="G482" s="12">
        <v>0</v>
      </c>
      <c r="H482" s="7">
        <f t="shared" si="7"/>
        <v>18567.97</v>
      </c>
    </row>
    <row r="483" spans="1:8" ht="45" x14ac:dyDescent="0.25">
      <c r="A483" s="5" t="s">
        <v>1045</v>
      </c>
      <c r="B483" s="6" t="s">
        <v>1046</v>
      </c>
      <c r="C483" s="6" t="s">
        <v>1047</v>
      </c>
      <c r="D483" s="7">
        <v>535</v>
      </c>
      <c r="E483" s="10">
        <v>45491</v>
      </c>
      <c r="F483" s="11">
        <v>45657</v>
      </c>
      <c r="G483" s="12">
        <v>0</v>
      </c>
      <c r="H483" s="7">
        <f t="shared" si="7"/>
        <v>535</v>
      </c>
    </row>
    <row r="484" spans="1:8" ht="45" x14ac:dyDescent="0.25">
      <c r="A484" s="5" t="s">
        <v>1048</v>
      </c>
      <c r="B484" s="6" t="s">
        <v>1049</v>
      </c>
      <c r="C484" s="6" t="s">
        <v>1050</v>
      </c>
      <c r="D484" s="7">
        <v>1600</v>
      </c>
      <c r="E484" s="10">
        <v>45485</v>
      </c>
      <c r="F484" s="11">
        <v>45657</v>
      </c>
      <c r="G484" s="12">
        <v>1600</v>
      </c>
      <c r="H484" s="7">
        <f t="shared" si="7"/>
        <v>0</v>
      </c>
    </row>
    <row r="485" spans="1:8" ht="45" x14ac:dyDescent="0.25">
      <c r="A485" s="5" t="s">
        <v>1051</v>
      </c>
      <c r="B485" s="6" t="s">
        <v>1052</v>
      </c>
      <c r="C485" s="6" t="s">
        <v>1053</v>
      </c>
      <c r="D485" s="7">
        <v>3582.15</v>
      </c>
      <c r="E485" s="5" t="s">
        <v>1054</v>
      </c>
      <c r="F485" s="8" t="s">
        <v>840</v>
      </c>
      <c r="G485" s="12">
        <v>0</v>
      </c>
      <c r="H485" s="7">
        <f t="shared" si="7"/>
        <v>3582.15</v>
      </c>
    </row>
    <row r="486" spans="1:8" ht="30" x14ac:dyDescent="0.25">
      <c r="A486" s="5" t="s">
        <v>1055</v>
      </c>
      <c r="B486" s="6" t="s">
        <v>1056</v>
      </c>
      <c r="C486" s="6" t="s">
        <v>1057</v>
      </c>
      <c r="D486" s="7">
        <v>1900</v>
      </c>
      <c r="E486" s="10">
        <v>45439</v>
      </c>
      <c r="F486" s="11">
        <v>45657</v>
      </c>
      <c r="G486" s="12">
        <v>1900</v>
      </c>
      <c r="H486" s="7">
        <f t="shared" si="7"/>
        <v>0</v>
      </c>
    </row>
    <row r="487" spans="1:8" ht="30" x14ac:dyDescent="0.25">
      <c r="A487" s="5" t="s">
        <v>1058</v>
      </c>
      <c r="B487" s="6" t="s">
        <v>1059</v>
      </c>
      <c r="C487" s="6" t="s">
        <v>731</v>
      </c>
      <c r="D487" s="7">
        <v>1300.4000000000001</v>
      </c>
      <c r="E487" s="10">
        <v>45442</v>
      </c>
      <c r="F487" s="11">
        <v>45657</v>
      </c>
      <c r="G487" s="12">
        <v>1300.3900000000001</v>
      </c>
      <c r="H487" s="7">
        <f t="shared" si="7"/>
        <v>9.9999999999909051E-3</v>
      </c>
    </row>
    <row r="488" spans="1:8" ht="30" x14ac:dyDescent="0.25">
      <c r="A488" s="5" t="s">
        <v>1060</v>
      </c>
      <c r="B488" s="6" t="s">
        <v>1061</v>
      </c>
      <c r="C488" s="6" t="s">
        <v>1062</v>
      </c>
      <c r="D488" s="7">
        <v>671</v>
      </c>
      <c r="E488" s="10">
        <v>45441</v>
      </c>
      <c r="F488" s="11">
        <v>45657</v>
      </c>
      <c r="G488" s="12">
        <v>0</v>
      </c>
      <c r="H488" s="7">
        <f t="shared" si="7"/>
        <v>671</v>
      </c>
    </row>
    <row r="489" spans="1:8" ht="30" x14ac:dyDescent="0.25">
      <c r="A489" s="5" t="s">
        <v>1063</v>
      </c>
      <c r="B489" s="6" t="s">
        <v>1064</v>
      </c>
      <c r="C489" s="6" t="s">
        <v>1065</v>
      </c>
      <c r="D489" s="7">
        <v>193.2</v>
      </c>
      <c r="E489" s="10">
        <v>45434</v>
      </c>
      <c r="F489" s="11">
        <v>45657</v>
      </c>
      <c r="G489" s="12">
        <v>64.39</v>
      </c>
      <c r="H489" s="7">
        <f t="shared" si="7"/>
        <v>128.81</v>
      </c>
    </row>
    <row r="490" spans="1:8" ht="30" x14ac:dyDescent="0.25">
      <c r="A490" s="5" t="s">
        <v>1066</v>
      </c>
      <c r="B490" s="6" t="s">
        <v>1067</v>
      </c>
      <c r="C490" s="6" t="s">
        <v>835</v>
      </c>
      <c r="D490" s="7">
        <v>782</v>
      </c>
      <c r="E490" s="10">
        <v>45439</v>
      </c>
      <c r="F490" s="11">
        <v>45657</v>
      </c>
      <c r="G490" s="12">
        <v>762</v>
      </c>
      <c r="H490" s="7">
        <f t="shared" si="7"/>
        <v>20</v>
      </c>
    </row>
    <row r="491" spans="1:8" ht="30" x14ac:dyDescent="0.25">
      <c r="A491" s="5" t="s">
        <v>1068</v>
      </c>
      <c r="B491" s="6" t="s">
        <v>1069</v>
      </c>
      <c r="C491" s="6" t="s">
        <v>734</v>
      </c>
      <c r="D491" s="7">
        <v>1064</v>
      </c>
      <c r="E491" s="10">
        <v>45457</v>
      </c>
      <c r="F491" s="11">
        <v>45657</v>
      </c>
      <c r="G491" s="12">
        <v>1064</v>
      </c>
      <c r="H491" s="7">
        <f t="shared" si="7"/>
        <v>0</v>
      </c>
    </row>
    <row r="492" spans="1:8" ht="30" x14ac:dyDescent="0.25">
      <c r="A492" s="5" t="s">
        <v>1070</v>
      </c>
      <c r="B492" s="6" t="s">
        <v>1071</v>
      </c>
      <c r="C492" s="6" t="s">
        <v>353</v>
      </c>
      <c r="D492" s="7">
        <v>314</v>
      </c>
      <c r="E492" s="10">
        <v>45449</v>
      </c>
      <c r="F492" s="11">
        <v>45657</v>
      </c>
      <c r="G492" s="12">
        <v>314</v>
      </c>
      <c r="H492" s="7">
        <f t="shared" si="7"/>
        <v>0</v>
      </c>
    </row>
    <row r="493" spans="1:8" ht="30" x14ac:dyDescent="0.25">
      <c r="A493" s="5" t="s">
        <v>1072</v>
      </c>
      <c r="B493" s="6" t="s">
        <v>1073</v>
      </c>
      <c r="C493" s="6" t="s">
        <v>1074</v>
      </c>
      <c r="D493" s="7">
        <v>386</v>
      </c>
      <c r="E493" s="5" t="s">
        <v>1075</v>
      </c>
      <c r="F493" s="8" t="s">
        <v>1076</v>
      </c>
      <c r="G493" s="12">
        <v>386</v>
      </c>
      <c r="H493" s="7">
        <f t="shared" si="7"/>
        <v>0</v>
      </c>
    </row>
    <row r="494" spans="1:8" ht="45" x14ac:dyDescent="0.25">
      <c r="A494" s="5" t="s">
        <v>1077</v>
      </c>
      <c r="B494" s="6" t="s">
        <v>1078</v>
      </c>
      <c r="C494" s="6" t="s">
        <v>57</v>
      </c>
      <c r="D494" s="7">
        <v>12200</v>
      </c>
      <c r="E494" s="5" t="s">
        <v>1079</v>
      </c>
      <c r="F494" s="8" t="s">
        <v>840</v>
      </c>
      <c r="G494" s="12">
        <v>6099.99</v>
      </c>
      <c r="H494" s="7">
        <f t="shared" si="7"/>
        <v>6100.01</v>
      </c>
    </row>
    <row r="495" spans="1:8" ht="45" x14ac:dyDescent="0.25">
      <c r="A495" s="5" t="s">
        <v>1080</v>
      </c>
      <c r="B495" s="6" t="s">
        <v>1081</v>
      </c>
      <c r="C495" s="6" t="s">
        <v>1082</v>
      </c>
      <c r="D495" s="7">
        <v>1200</v>
      </c>
      <c r="E495" s="5" t="s">
        <v>1083</v>
      </c>
      <c r="F495" s="8" t="s">
        <v>840</v>
      </c>
      <c r="G495" s="12">
        <v>0</v>
      </c>
      <c r="H495" s="7">
        <f t="shared" si="7"/>
        <v>1200</v>
      </c>
    </row>
    <row r="496" spans="1:8" ht="30" x14ac:dyDescent="0.25">
      <c r="A496" s="5" t="s">
        <v>1084</v>
      </c>
      <c r="B496" s="6" t="s">
        <v>1085</v>
      </c>
      <c r="C496" s="6" t="s">
        <v>835</v>
      </c>
      <c r="D496" s="7">
        <v>2250</v>
      </c>
      <c r="E496" s="5" t="s">
        <v>1086</v>
      </c>
      <c r="F496" s="8" t="s">
        <v>840</v>
      </c>
      <c r="G496" s="12">
        <v>2012.5</v>
      </c>
      <c r="H496" s="7">
        <f t="shared" si="7"/>
        <v>237.5</v>
      </c>
    </row>
    <row r="497" spans="1:8" ht="30" x14ac:dyDescent="0.25">
      <c r="A497" s="5" t="s">
        <v>1087</v>
      </c>
      <c r="B497" s="6" t="s">
        <v>1088</v>
      </c>
      <c r="C497" s="6" t="s">
        <v>747</v>
      </c>
      <c r="D497" s="7">
        <v>898</v>
      </c>
      <c r="E497" s="10">
        <v>45463</v>
      </c>
      <c r="F497" s="11">
        <v>45657</v>
      </c>
      <c r="G497" s="12">
        <v>898</v>
      </c>
      <c r="H497" s="7">
        <f t="shared" si="7"/>
        <v>0</v>
      </c>
    </row>
    <row r="498" spans="1:8" ht="30" x14ac:dyDescent="0.25">
      <c r="A498" s="5" t="s">
        <v>1089</v>
      </c>
      <c r="B498" s="6" t="s">
        <v>1090</v>
      </c>
      <c r="C498" s="6" t="s">
        <v>460</v>
      </c>
      <c r="D498" s="7">
        <v>523888.53</v>
      </c>
      <c r="E498" s="10">
        <v>45463</v>
      </c>
      <c r="F498" s="11">
        <v>45657</v>
      </c>
      <c r="G498" s="12">
        <v>523887.83</v>
      </c>
      <c r="H498" s="7">
        <f t="shared" si="7"/>
        <v>0.70000000001164153</v>
      </c>
    </row>
    <row r="499" spans="1:8" ht="30" x14ac:dyDescent="0.25">
      <c r="A499" s="5" t="s">
        <v>1091</v>
      </c>
      <c r="B499" s="6" t="s">
        <v>1092</v>
      </c>
      <c r="C499" s="6" t="s">
        <v>460</v>
      </c>
      <c r="D499" s="7">
        <v>2281566.6</v>
      </c>
      <c r="E499" s="10">
        <v>45463</v>
      </c>
      <c r="F499" s="11">
        <v>45657</v>
      </c>
      <c r="G499" s="12">
        <v>2281571.08</v>
      </c>
      <c r="H499" s="7">
        <f t="shared" si="7"/>
        <v>-4.4799999999813735</v>
      </c>
    </row>
    <row r="500" spans="1:8" ht="30" x14ac:dyDescent="0.25">
      <c r="A500" s="5" t="s">
        <v>1093</v>
      </c>
      <c r="B500" s="6" t="s">
        <v>1094</v>
      </c>
      <c r="C500" s="6" t="s">
        <v>127</v>
      </c>
      <c r="D500" s="7">
        <v>91949.97</v>
      </c>
      <c r="E500" s="10">
        <v>45463</v>
      </c>
      <c r="F500" s="11">
        <v>45657</v>
      </c>
      <c r="G500" s="12">
        <v>54802.2</v>
      </c>
      <c r="H500" s="7">
        <f t="shared" si="7"/>
        <v>37147.770000000004</v>
      </c>
    </row>
    <row r="501" spans="1:8" ht="30" x14ac:dyDescent="0.25">
      <c r="A501" s="5" t="s">
        <v>1095</v>
      </c>
      <c r="B501" s="6" t="s">
        <v>1096</v>
      </c>
      <c r="C501" s="6" t="s">
        <v>247</v>
      </c>
      <c r="D501" s="7">
        <v>6874</v>
      </c>
      <c r="E501" s="10">
        <v>45463</v>
      </c>
      <c r="F501" s="11">
        <v>45657</v>
      </c>
      <c r="G501" s="12">
        <v>6530.3</v>
      </c>
      <c r="H501" s="7">
        <f t="shared" si="7"/>
        <v>343.69999999999982</v>
      </c>
    </row>
    <row r="502" spans="1:8" ht="30" x14ac:dyDescent="0.25">
      <c r="A502" s="5" t="s">
        <v>1097</v>
      </c>
      <c r="B502" s="6" t="s">
        <v>422</v>
      </c>
      <c r="C502" s="6" t="s">
        <v>418</v>
      </c>
      <c r="D502" s="7">
        <v>46474.18</v>
      </c>
      <c r="E502" s="10">
        <v>45463</v>
      </c>
      <c r="F502" s="11">
        <v>45657</v>
      </c>
      <c r="G502" s="12">
        <v>46474.58</v>
      </c>
      <c r="H502" s="7">
        <f t="shared" si="7"/>
        <v>-0.40000000000145519</v>
      </c>
    </row>
    <row r="503" spans="1:8" ht="30" x14ac:dyDescent="0.25">
      <c r="A503" s="5" t="s">
        <v>1098</v>
      </c>
      <c r="B503" s="6" t="s">
        <v>1099</v>
      </c>
      <c r="C503" s="6" t="s">
        <v>63</v>
      </c>
      <c r="D503" s="7">
        <v>322016.2</v>
      </c>
      <c r="E503" s="10">
        <v>45463</v>
      </c>
      <c r="F503" s="11">
        <v>45657</v>
      </c>
      <c r="G503" s="12">
        <v>322016.2</v>
      </c>
      <c r="H503" s="7">
        <f t="shared" si="7"/>
        <v>0</v>
      </c>
    </row>
    <row r="504" spans="1:8" ht="30" x14ac:dyDescent="0.25">
      <c r="A504" s="5" t="s">
        <v>1100</v>
      </c>
      <c r="B504" s="6" t="s">
        <v>113</v>
      </c>
      <c r="C504" s="6" t="s">
        <v>114</v>
      </c>
      <c r="D504" s="7">
        <v>191950</v>
      </c>
      <c r="E504" s="10">
        <v>45463</v>
      </c>
      <c r="F504" s="11">
        <v>45657</v>
      </c>
      <c r="G504" s="12">
        <v>191950</v>
      </c>
      <c r="H504" s="7">
        <f t="shared" si="7"/>
        <v>0</v>
      </c>
    </row>
    <row r="505" spans="1:8" ht="30" x14ac:dyDescent="0.25">
      <c r="A505" s="5" t="s">
        <v>1101</v>
      </c>
      <c r="B505" s="6" t="s">
        <v>1102</v>
      </c>
      <c r="C505" s="6" t="s">
        <v>183</v>
      </c>
      <c r="D505" s="7">
        <v>684536.4</v>
      </c>
      <c r="E505" s="10">
        <v>45463</v>
      </c>
      <c r="F505" s="11">
        <v>45657</v>
      </c>
      <c r="G505" s="12">
        <v>684540.36</v>
      </c>
      <c r="H505" s="7">
        <f t="shared" si="7"/>
        <v>-3.9599999999627471</v>
      </c>
    </row>
    <row r="506" spans="1:8" ht="30" x14ac:dyDescent="0.25">
      <c r="A506" s="5" t="s">
        <v>1103</v>
      </c>
      <c r="B506" s="6" t="s">
        <v>1104</v>
      </c>
      <c r="C506" s="6" t="s">
        <v>1105</v>
      </c>
      <c r="D506" s="7">
        <v>8659.44</v>
      </c>
      <c r="E506" s="10">
        <v>45463</v>
      </c>
      <c r="F506" s="11">
        <v>45657</v>
      </c>
      <c r="G506" s="12">
        <v>8659.44</v>
      </c>
      <c r="H506" s="7">
        <f t="shared" si="7"/>
        <v>0</v>
      </c>
    </row>
    <row r="507" spans="1:8" ht="30" x14ac:dyDescent="0.25">
      <c r="A507" s="5" t="s">
        <v>1106</v>
      </c>
      <c r="B507" s="6" t="s">
        <v>1107</v>
      </c>
      <c r="C507" s="6" t="s">
        <v>137</v>
      </c>
      <c r="D507" s="7">
        <v>116000</v>
      </c>
      <c r="E507" s="10">
        <v>45463</v>
      </c>
      <c r="F507" s="11">
        <v>45657</v>
      </c>
      <c r="G507" s="12">
        <v>108000</v>
      </c>
      <c r="H507" s="7">
        <f t="shared" si="7"/>
        <v>8000</v>
      </c>
    </row>
    <row r="508" spans="1:8" ht="30" x14ac:dyDescent="0.25">
      <c r="A508" s="5" t="s">
        <v>1108</v>
      </c>
      <c r="B508" s="6" t="s">
        <v>1109</v>
      </c>
      <c r="C508" s="6" t="s">
        <v>117</v>
      </c>
      <c r="D508" s="7">
        <v>51934</v>
      </c>
      <c r="E508" s="10">
        <v>45463</v>
      </c>
      <c r="F508" s="11">
        <v>45657</v>
      </c>
      <c r="G508" s="12">
        <v>51934</v>
      </c>
      <c r="H508" s="7">
        <f t="shared" si="7"/>
        <v>0</v>
      </c>
    </row>
    <row r="509" spans="1:8" ht="30" x14ac:dyDescent="0.25">
      <c r="A509" s="5" t="s">
        <v>1110</v>
      </c>
      <c r="B509" s="6" t="s">
        <v>1111</v>
      </c>
      <c r="C509" s="6" t="s">
        <v>183</v>
      </c>
      <c r="D509" s="7">
        <v>152160</v>
      </c>
      <c r="E509" s="10">
        <v>45463</v>
      </c>
      <c r="F509" s="11">
        <v>45657</v>
      </c>
      <c r="G509" s="12">
        <v>152160</v>
      </c>
      <c r="H509" s="7">
        <f t="shared" si="7"/>
        <v>0</v>
      </c>
    </row>
    <row r="510" spans="1:8" ht="30" x14ac:dyDescent="0.25">
      <c r="A510" s="5" t="s">
        <v>1112</v>
      </c>
      <c r="B510" s="6" t="s">
        <v>1113</v>
      </c>
      <c r="C510" s="6" t="s">
        <v>353</v>
      </c>
      <c r="D510" s="7">
        <v>236754</v>
      </c>
      <c r="E510" s="10">
        <v>45463</v>
      </c>
      <c r="F510" s="11">
        <v>45657</v>
      </c>
      <c r="G510" s="12">
        <v>236754</v>
      </c>
      <c r="H510" s="7">
        <f t="shared" si="7"/>
        <v>0</v>
      </c>
    </row>
    <row r="511" spans="1:8" ht="30" x14ac:dyDescent="0.25">
      <c r="A511" s="5" t="s">
        <v>1114</v>
      </c>
      <c r="B511" s="6" t="s">
        <v>1115</v>
      </c>
      <c r="C511" s="6" t="s">
        <v>63</v>
      </c>
      <c r="D511" s="7">
        <v>1530968.94</v>
      </c>
      <c r="E511" s="10">
        <v>45463</v>
      </c>
      <c r="F511" s="11">
        <v>45657</v>
      </c>
      <c r="G511" s="12">
        <v>1530738.93</v>
      </c>
      <c r="H511" s="7">
        <f t="shared" si="7"/>
        <v>230.01000000000931</v>
      </c>
    </row>
    <row r="512" spans="1:8" ht="30" x14ac:dyDescent="0.25">
      <c r="A512" s="5" t="s">
        <v>1116</v>
      </c>
      <c r="B512" s="6" t="s">
        <v>164</v>
      </c>
      <c r="C512" s="6" t="s">
        <v>63</v>
      </c>
      <c r="D512" s="7">
        <v>322016.2</v>
      </c>
      <c r="E512" s="10">
        <v>45463</v>
      </c>
      <c r="F512" s="11">
        <v>45657</v>
      </c>
      <c r="G512" s="12">
        <v>0</v>
      </c>
      <c r="H512" s="7">
        <f t="shared" si="7"/>
        <v>322016.2</v>
      </c>
    </row>
    <row r="513" spans="1:8" ht="30" x14ac:dyDescent="0.25">
      <c r="A513" s="5" t="s">
        <v>1117</v>
      </c>
      <c r="B513" s="6" t="s">
        <v>1118</v>
      </c>
      <c r="C513" s="6" t="s">
        <v>920</v>
      </c>
      <c r="D513" s="7">
        <v>4295.8999999999996</v>
      </c>
      <c r="E513" s="10">
        <v>45463</v>
      </c>
      <c r="F513" s="11">
        <v>45657</v>
      </c>
      <c r="G513" s="12">
        <v>4296.33</v>
      </c>
      <c r="H513" s="7">
        <f t="shared" si="7"/>
        <v>-0.43000000000029104</v>
      </c>
    </row>
    <row r="514" spans="1:8" ht="30" x14ac:dyDescent="0.25">
      <c r="A514" s="5" t="s">
        <v>1119</v>
      </c>
      <c r="B514" s="6" t="s">
        <v>1120</v>
      </c>
      <c r="C514" s="6" t="s">
        <v>460</v>
      </c>
      <c r="D514" s="7">
        <v>173102.8</v>
      </c>
      <c r="E514" s="10">
        <v>45463</v>
      </c>
      <c r="F514" s="11">
        <v>45657</v>
      </c>
      <c r="G514" s="12">
        <v>173103.32</v>
      </c>
      <c r="H514" s="7">
        <f t="shared" si="7"/>
        <v>-0.52000000001862645</v>
      </c>
    </row>
    <row r="515" spans="1:8" ht="30" x14ac:dyDescent="0.25">
      <c r="A515" s="5" t="s">
        <v>1121</v>
      </c>
      <c r="B515" s="6" t="s">
        <v>1122</v>
      </c>
      <c r="C515" s="6" t="s">
        <v>1123</v>
      </c>
      <c r="D515" s="7">
        <v>2835</v>
      </c>
      <c r="E515" s="5" t="s">
        <v>1079</v>
      </c>
      <c r="F515" s="8" t="s">
        <v>840</v>
      </c>
      <c r="G515" s="12">
        <v>1365</v>
      </c>
      <c r="H515" s="7">
        <f t="shared" ref="H515:H578" si="8">D515-G515</f>
        <v>1470</v>
      </c>
    </row>
    <row r="516" spans="1:8" ht="30" x14ac:dyDescent="0.25">
      <c r="A516" s="5" t="s">
        <v>1124</v>
      </c>
      <c r="B516" s="6" t="s">
        <v>1125</v>
      </c>
      <c r="C516" s="6" t="s">
        <v>647</v>
      </c>
      <c r="D516" s="7">
        <v>2976.85</v>
      </c>
      <c r="E516" s="5" t="s">
        <v>1079</v>
      </c>
      <c r="F516" s="8" t="s">
        <v>840</v>
      </c>
      <c r="G516" s="12">
        <v>0</v>
      </c>
      <c r="H516" s="7">
        <f t="shared" si="8"/>
        <v>2976.85</v>
      </c>
    </row>
    <row r="517" spans="1:8" ht="30" x14ac:dyDescent="0.25">
      <c r="A517" s="5" t="s">
        <v>1126</v>
      </c>
      <c r="B517" s="6" t="s">
        <v>1127</v>
      </c>
      <c r="C517" s="6" t="s">
        <v>1128</v>
      </c>
      <c r="D517" s="7">
        <v>1097.67</v>
      </c>
      <c r="E517" s="5" t="s">
        <v>1079</v>
      </c>
      <c r="F517" s="8" t="s">
        <v>840</v>
      </c>
      <c r="G517" s="12">
        <v>1097.74</v>
      </c>
      <c r="H517" s="7">
        <f t="shared" si="8"/>
        <v>-6.9999999999936335E-2</v>
      </c>
    </row>
    <row r="518" spans="1:8" ht="45" x14ac:dyDescent="0.25">
      <c r="A518" s="5" t="s">
        <v>1129</v>
      </c>
      <c r="B518" s="6" t="s">
        <v>1130</v>
      </c>
      <c r="C518" s="6" t="s">
        <v>1131</v>
      </c>
      <c r="D518" s="7">
        <v>1245</v>
      </c>
      <c r="E518" s="5" t="s">
        <v>1132</v>
      </c>
      <c r="F518" s="8" t="s">
        <v>840</v>
      </c>
      <c r="G518" s="12">
        <v>1179</v>
      </c>
      <c r="H518" s="7">
        <f t="shared" si="8"/>
        <v>66</v>
      </c>
    </row>
    <row r="519" spans="1:8" ht="45" x14ac:dyDescent="0.25">
      <c r="A519" s="5" t="s">
        <v>1133</v>
      </c>
      <c r="B519" s="6" t="s">
        <v>1134</v>
      </c>
      <c r="C519" s="6" t="s">
        <v>364</v>
      </c>
      <c r="D519" s="7">
        <v>9597.6</v>
      </c>
      <c r="E519" s="10">
        <v>45470</v>
      </c>
      <c r="F519" s="11">
        <v>45657</v>
      </c>
      <c r="G519" s="12">
        <v>9597.6</v>
      </c>
      <c r="H519" s="7">
        <f t="shared" si="8"/>
        <v>0</v>
      </c>
    </row>
    <row r="520" spans="1:8" ht="45" x14ac:dyDescent="0.25">
      <c r="A520" s="5" t="s">
        <v>1135</v>
      </c>
      <c r="B520" s="6" t="s">
        <v>1136</v>
      </c>
      <c r="C520" s="6" t="s">
        <v>204</v>
      </c>
      <c r="D520" s="7">
        <v>13530</v>
      </c>
      <c r="E520" s="10">
        <v>45470</v>
      </c>
      <c r="F520" s="11">
        <v>45657</v>
      </c>
      <c r="G520" s="12">
        <v>13321</v>
      </c>
      <c r="H520" s="7">
        <f t="shared" si="8"/>
        <v>209</v>
      </c>
    </row>
    <row r="521" spans="1:8" ht="30" x14ac:dyDescent="0.25">
      <c r="A521" s="5" t="s">
        <v>1137</v>
      </c>
      <c r="B521" s="6" t="s">
        <v>1138</v>
      </c>
      <c r="C521" s="6" t="s">
        <v>353</v>
      </c>
      <c r="D521" s="7">
        <v>4499187.5</v>
      </c>
      <c r="E521" s="10">
        <v>45470</v>
      </c>
      <c r="F521" s="11">
        <v>45657</v>
      </c>
      <c r="G521" s="12">
        <v>2818953.35</v>
      </c>
      <c r="H521" s="7">
        <f t="shared" si="8"/>
        <v>1680234.15</v>
      </c>
    </row>
    <row r="522" spans="1:8" ht="30" x14ac:dyDescent="0.25">
      <c r="A522" s="5" t="s">
        <v>1139</v>
      </c>
      <c r="B522" s="6" t="s">
        <v>1140</v>
      </c>
      <c r="C522" s="6" t="s">
        <v>254</v>
      </c>
      <c r="D522" s="7">
        <v>23944.32</v>
      </c>
      <c r="E522" s="10">
        <v>45470</v>
      </c>
      <c r="F522" s="11">
        <v>45657</v>
      </c>
      <c r="G522" s="12">
        <v>24787.200000000001</v>
      </c>
      <c r="H522" s="7">
        <f t="shared" si="8"/>
        <v>-842.88000000000102</v>
      </c>
    </row>
    <row r="523" spans="1:8" ht="30" x14ac:dyDescent="0.25">
      <c r="A523" s="5" t="s">
        <v>1141</v>
      </c>
      <c r="B523" s="6" t="s">
        <v>1142</v>
      </c>
      <c r="C523" s="6" t="s">
        <v>207</v>
      </c>
      <c r="D523" s="7">
        <v>7600.38</v>
      </c>
      <c r="E523" s="10">
        <v>45470</v>
      </c>
      <c r="F523" s="11">
        <v>45657</v>
      </c>
      <c r="G523" s="12">
        <v>0</v>
      </c>
      <c r="H523" s="7">
        <f t="shared" si="8"/>
        <v>7600.38</v>
      </c>
    </row>
    <row r="524" spans="1:8" ht="30" x14ac:dyDescent="0.25">
      <c r="A524" s="5" t="s">
        <v>1143</v>
      </c>
      <c r="B524" s="6" t="s">
        <v>1144</v>
      </c>
      <c r="C524" s="6" t="s">
        <v>254</v>
      </c>
      <c r="D524" s="7">
        <v>56803.56</v>
      </c>
      <c r="E524" s="10">
        <v>45470</v>
      </c>
      <c r="F524" s="11">
        <v>45657</v>
      </c>
      <c r="G524" s="12">
        <v>29899.59</v>
      </c>
      <c r="H524" s="7">
        <f t="shared" si="8"/>
        <v>26903.969999999998</v>
      </c>
    </row>
    <row r="525" spans="1:8" ht="30" x14ac:dyDescent="0.25">
      <c r="A525" s="5" t="s">
        <v>1145</v>
      </c>
      <c r="B525" s="6" t="s">
        <v>1146</v>
      </c>
      <c r="C525" s="6" t="s">
        <v>63</v>
      </c>
      <c r="D525" s="7">
        <v>495744</v>
      </c>
      <c r="E525" s="10">
        <v>45470</v>
      </c>
      <c r="F525" s="11">
        <v>45657</v>
      </c>
      <c r="G525" s="12">
        <v>495744</v>
      </c>
      <c r="H525" s="7">
        <f t="shared" si="8"/>
        <v>0</v>
      </c>
    </row>
    <row r="526" spans="1:8" ht="30" x14ac:dyDescent="0.25">
      <c r="A526" s="5" t="s">
        <v>1147</v>
      </c>
      <c r="B526" s="6" t="s">
        <v>1148</v>
      </c>
      <c r="C526" s="6" t="s">
        <v>114</v>
      </c>
      <c r="D526" s="7">
        <v>28230.02</v>
      </c>
      <c r="E526" s="10">
        <v>45470</v>
      </c>
      <c r="F526" s="11">
        <v>45657</v>
      </c>
      <c r="G526" s="12">
        <v>28300</v>
      </c>
      <c r="H526" s="7">
        <f t="shared" si="8"/>
        <v>-69.979999999999563</v>
      </c>
    </row>
    <row r="527" spans="1:8" ht="30" x14ac:dyDescent="0.25">
      <c r="A527" s="5" t="s">
        <v>1149</v>
      </c>
      <c r="B527" s="6" t="s">
        <v>1150</v>
      </c>
      <c r="C527" s="6" t="s">
        <v>137</v>
      </c>
      <c r="D527" s="7">
        <v>580365</v>
      </c>
      <c r="E527" s="10">
        <v>45470</v>
      </c>
      <c r="F527" s="11">
        <v>45657</v>
      </c>
      <c r="G527" s="12">
        <v>580358.16</v>
      </c>
      <c r="H527" s="7">
        <f t="shared" si="8"/>
        <v>6.8399999999674037</v>
      </c>
    </row>
    <row r="528" spans="1:8" ht="30" x14ac:dyDescent="0.25">
      <c r="A528" s="5" t="s">
        <v>1151</v>
      </c>
      <c r="B528" s="6" t="s">
        <v>1152</v>
      </c>
      <c r="C528" s="6" t="s">
        <v>114</v>
      </c>
      <c r="D528" s="7">
        <v>15678.21</v>
      </c>
      <c r="E528" s="10">
        <v>45470</v>
      </c>
      <c r="F528" s="11">
        <v>45657</v>
      </c>
      <c r="G528" s="12">
        <v>15649.9</v>
      </c>
      <c r="H528" s="7">
        <f t="shared" si="8"/>
        <v>28.309999999999491</v>
      </c>
    </row>
    <row r="529" spans="1:8" ht="30" x14ac:dyDescent="0.25">
      <c r="A529" s="5" t="s">
        <v>1153</v>
      </c>
      <c r="B529" s="6" t="s">
        <v>1154</v>
      </c>
      <c r="C529" s="6" t="s">
        <v>254</v>
      </c>
      <c r="D529" s="7">
        <v>1290638.83</v>
      </c>
      <c r="E529" s="10">
        <v>45470</v>
      </c>
      <c r="F529" s="11">
        <v>45657</v>
      </c>
      <c r="G529" s="12">
        <v>1290640.1200000001</v>
      </c>
      <c r="H529" s="7">
        <f t="shared" si="8"/>
        <v>-1.2900000000372529</v>
      </c>
    </row>
    <row r="530" spans="1:8" ht="45" x14ac:dyDescent="0.25">
      <c r="A530" s="5" t="s">
        <v>1155</v>
      </c>
      <c r="B530" s="6" t="s">
        <v>1156</v>
      </c>
      <c r="C530" s="6" t="s">
        <v>1157</v>
      </c>
      <c r="D530" s="7">
        <v>75</v>
      </c>
      <c r="E530" s="10">
        <v>45475</v>
      </c>
      <c r="F530" s="11">
        <v>45657</v>
      </c>
      <c r="G530" s="12">
        <v>52.18</v>
      </c>
      <c r="H530" s="7">
        <f t="shared" si="8"/>
        <v>22.82</v>
      </c>
    </row>
    <row r="531" spans="1:8" ht="60" x14ac:dyDescent="0.25">
      <c r="A531" s="5" t="s">
        <v>1158</v>
      </c>
      <c r="B531" s="6" t="s">
        <v>1159</v>
      </c>
      <c r="C531" s="6" t="s">
        <v>1160</v>
      </c>
      <c r="D531" s="7">
        <v>8036.48</v>
      </c>
      <c r="E531" s="10">
        <v>45478</v>
      </c>
      <c r="F531" s="11">
        <v>45657</v>
      </c>
      <c r="G531" s="12">
        <v>8036.48</v>
      </c>
      <c r="H531" s="7">
        <f t="shared" si="8"/>
        <v>0</v>
      </c>
    </row>
    <row r="532" spans="1:8" ht="30" x14ac:dyDescent="0.25">
      <c r="A532" s="5" t="s">
        <v>1161</v>
      </c>
      <c r="B532" s="6" t="s">
        <v>1162</v>
      </c>
      <c r="C532" s="6" t="s">
        <v>734</v>
      </c>
      <c r="D532" s="7">
        <v>5782</v>
      </c>
      <c r="E532" s="10">
        <v>45478</v>
      </c>
      <c r="F532" s="11">
        <v>45657</v>
      </c>
      <c r="G532" s="12">
        <v>5076</v>
      </c>
      <c r="H532" s="7">
        <f t="shared" si="8"/>
        <v>706</v>
      </c>
    </row>
    <row r="533" spans="1:8" ht="30" x14ac:dyDescent="0.25">
      <c r="A533" s="5" t="s">
        <v>1163</v>
      </c>
      <c r="B533" s="6" t="s">
        <v>1164</v>
      </c>
      <c r="C533" s="6" t="s">
        <v>787</v>
      </c>
      <c r="D533" s="7">
        <v>11392.5</v>
      </c>
      <c r="E533" s="10">
        <v>45406</v>
      </c>
      <c r="F533" s="11">
        <v>45657</v>
      </c>
      <c r="G533" s="12">
        <v>3935.4</v>
      </c>
      <c r="H533" s="7">
        <f t="shared" si="8"/>
        <v>7457.1</v>
      </c>
    </row>
    <row r="534" spans="1:8" ht="45" x14ac:dyDescent="0.25">
      <c r="A534" s="5" t="s">
        <v>1165</v>
      </c>
      <c r="B534" s="6" t="s">
        <v>1166</v>
      </c>
      <c r="C534" s="6" t="s">
        <v>1167</v>
      </c>
      <c r="D534" s="7">
        <v>2030.4</v>
      </c>
      <c r="E534" s="10">
        <v>45482</v>
      </c>
      <c r="F534" s="11">
        <v>45657</v>
      </c>
      <c r="G534" s="12">
        <v>2030.4</v>
      </c>
      <c r="H534" s="7">
        <f t="shared" si="8"/>
        <v>0</v>
      </c>
    </row>
    <row r="535" spans="1:8" ht="30" x14ac:dyDescent="0.25">
      <c r="A535" s="5" t="s">
        <v>1168</v>
      </c>
      <c r="B535" s="6" t="s">
        <v>1169</v>
      </c>
      <c r="C535" s="6" t="s">
        <v>63</v>
      </c>
      <c r="D535" s="7">
        <v>1317339</v>
      </c>
      <c r="E535" s="10">
        <v>45481</v>
      </c>
      <c r="F535" s="11">
        <v>45657</v>
      </c>
      <c r="G535" s="12">
        <v>1315875.29</v>
      </c>
      <c r="H535" s="7">
        <f t="shared" si="8"/>
        <v>1463.7099999999627</v>
      </c>
    </row>
    <row r="536" spans="1:8" ht="30" x14ac:dyDescent="0.25">
      <c r="A536" s="5" t="s">
        <v>1170</v>
      </c>
      <c r="B536" s="6" t="s">
        <v>1171</v>
      </c>
      <c r="C536" s="6" t="s">
        <v>111</v>
      </c>
      <c r="D536" s="7">
        <v>391500</v>
      </c>
      <c r="E536" s="10">
        <v>45481</v>
      </c>
      <c r="F536" s="11">
        <v>45657</v>
      </c>
      <c r="G536" s="12">
        <v>391500</v>
      </c>
      <c r="H536" s="7">
        <f t="shared" si="8"/>
        <v>0</v>
      </c>
    </row>
    <row r="537" spans="1:8" ht="30" x14ac:dyDescent="0.25">
      <c r="A537" s="5" t="s">
        <v>1172</v>
      </c>
      <c r="B537" s="6" t="s">
        <v>1173</v>
      </c>
      <c r="C537" s="6" t="s">
        <v>137</v>
      </c>
      <c r="D537" s="7">
        <v>3491250</v>
      </c>
      <c r="E537" s="10">
        <v>45481</v>
      </c>
      <c r="F537" s="11">
        <v>45657</v>
      </c>
      <c r="G537" s="12">
        <v>2209088.4300000002</v>
      </c>
      <c r="H537" s="7">
        <f t="shared" si="8"/>
        <v>1282161.5699999998</v>
      </c>
    </row>
    <row r="538" spans="1:8" ht="45" x14ac:dyDescent="0.25">
      <c r="A538" s="5" t="s">
        <v>1174</v>
      </c>
      <c r="B538" s="6" t="s">
        <v>1175</v>
      </c>
      <c r="C538" s="6" t="s">
        <v>183</v>
      </c>
      <c r="D538" s="7">
        <v>152160</v>
      </c>
      <c r="E538" s="10">
        <v>45481</v>
      </c>
      <c r="F538" s="11">
        <v>45657</v>
      </c>
      <c r="G538" s="12">
        <v>152160</v>
      </c>
      <c r="H538" s="7">
        <f t="shared" si="8"/>
        <v>0</v>
      </c>
    </row>
    <row r="539" spans="1:8" ht="30" x14ac:dyDescent="0.25">
      <c r="A539" s="5" t="s">
        <v>1176</v>
      </c>
      <c r="B539" s="6" t="s">
        <v>1177</v>
      </c>
      <c r="C539" s="6" t="s">
        <v>353</v>
      </c>
      <c r="D539" s="7">
        <v>1279680</v>
      </c>
      <c r="E539" s="10">
        <v>45481</v>
      </c>
      <c r="F539" s="11">
        <v>45657</v>
      </c>
      <c r="G539" s="12">
        <v>1275645.97</v>
      </c>
      <c r="H539" s="7">
        <f t="shared" si="8"/>
        <v>4034.0300000000279</v>
      </c>
    </row>
    <row r="540" spans="1:8" ht="30" x14ac:dyDescent="0.25">
      <c r="A540" s="5" t="s">
        <v>1178</v>
      </c>
      <c r="B540" s="6" t="s">
        <v>147</v>
      </c>
      <c r="C540" s="6" t="s">
        <v>137</v>
      </c>
      <c r="D540" s="7">
        <v>806624</v>
      </c>
      <c r="E540" s="10">
        <v>45481</v>
      </c>
      <c r="F540" s="11">
        <v>45657</v>
      </c>
      <c r="G540" s="12">
        <v>790485.98</v>
      </c>
      <c r="H540" s="7">
        <f t="shared" si="8"/>
        <v>16138.020000000019</v>
      </c>
    </row>
    <row r="541" spans="1:8" ht="30" x14ac:dyDescent="0.25">
      <c r="A541" s="5" t="s">
        <v>1179</v>
      </c>
      <c r="B541" s="6" t="s">
        <v>170</v>
      </c>
      <c r="C541" s="6" t="s">
        <v>63</v>
      </c>
      <c r="D541" s="7">
        <v>176065.89</v>
      </c>
      <c r="E541" s="10">
        <v>45481</v>
      </c>
      <c r="F541" s="11">
        <v>45657</v>
      </c>
      <c r="G541" s="12">
        <v>0</v>
      </c>
      <c r="H541" s="7">
        <f t="shared" si="8"/>
        <v>176065.89</v>
      </c>
    </row>
    <row r="542" spans="1:8" ht="30" x14ac:dyDescent="0.25">
      <c r="A542" s="5" t="s">
        <v>1180</v>
      </c>
      <c r="B542" s="6" t="s">
        <v>561</v>
      </c>
      <c r="C542" s="6" t="s">
        <v>450</v>
      </c>
      <c r="D542" s="7">
        <v>92340</v>
      </c>
      <c r="E542" s="10">
        <v>45481</v>
      </c>
      <c r="F542" s="11">
        <v>45657</v>
      </c>
      <c r="G542" s="12">
        <v>21460.5</v>
      </c>
      <c r="H542" s="7">
        <f t="shared" si="8"/>
        <v>70879.5</v>
      </c>
    </row>
    <row r="543" spans="1:8" ht="30" x14ac:dyDescent="0.25">
      <c r="A543" s="5" t="s">
        <v>1181</v>
      </c>
      <c r="B543" s="6" t="s">
        <v>283</v>
      </c>
      <c r="C543" s="6" t="s">
        <v>284</v>
      </c>
      <c r="D543" s="7">
        <v>192115.8</v>
      </c>
      <c r="E543" s="10">
        <v>45481</v>
      </c>
      <c r="F543" s="11">
        <v>45657</v>
      </c>
      <c r="G543" s="12">
        <v>24310.95</v>
      </c>
      <c r="H543" s="7">
        <f t="shared" si="8"/>
        <v>167804.84999999998</v>
      </c>
    </row>
    <row r="544" spans="1:8" ht="30" x14ac:dyDescent="0.25">
      <c r="A544" s="5" t="s">
        <v>1182</v>
      </c>
      <c r="B544" s="6" t="s">
        <v>1183</v>
      </c>
      <c r="C544" s="6" t="s">
        <v>450</v>
      </c>
      <c r="D544" s="7">
        <v>273420</v>
      </c>
      <c r="E544" s="10">
        <v>45481</v>
      </c>
      <c r="F544" s="11">
        <v>45657</v>
      </c>
      <c r="G544" s="12">
        <v>0</v>
      </c>
      <c r="H544" s="7">
        <f t="shared" si="8"/>
        <v>273420</v>
      </c>
    </row>
    <row r="545" spans="1:8" ht="30" x14ac:dyDescent="0.25">
      <c r="A545" s="5" t="s">
        <v>1184</v>
      </c>
      <c r="B545" s="6" t="s">
        <v>1185</v>
      </c>
      <c r="C545" s="6" t="s">
        <v>201</v>
      </c>
      <c r="D545" s="7">
        <v>57220</v>
      </c>
      <c r="E545" s="10">
        <v>45481</v>
      </c>
      <c r="F545" s="11">
        <v>45657</v>
      </c>
      <c r="G545" s="12">
        <v>57220</v>
      </c>
      <c r="H545" s="7">
        <f t="shared" si="8"/>
        <v>0</v>
      </c>
    </row>
    <row r="546" spans="1:8" ht="45" x14ac:dyDescent="0.25">
      <c r="A546" s="5" t="s">
        <v>1186</v>
      </c>
      <c r="B546" s="6" t="s">
        <v>1187</v>
      </c>
      <c r="C546" s="6" t="s">
        <v>622</v>
      </c>
      <c r="D546" s="7">
        <v>13050</v>
      </c>
      <c r="E546" s="10">
        <v>45481</v>
      </c>
      <c r="F546" s="11">
        <v>45657</v>
      </c>
      <c r="G546" s="12">
        <v>13050</v>
      </c>
      <c r="H546" s="7">
        <f t="shared" si="8"/>
        <v>0</v>
      </c>
    </row>
    <row r="547" spans="1:8" ht="45" x14ac:dyDescent="0.25">
      <c r="A547" s="5" t="s">
        <v>1188</v>
      </c>
      <c r="B547" s="6" t="s">
        <v>1189</v>
      </c>
      <c r="C547" s="6" t="s">
        <v>920</v>
      </c>
      <c r="D547" s="7">
        <v>116873.75</v>
      </c>
      <c r="E547" s="10">
        <v>45481</v>
      </c>
      <c r="F547" s="11">
        <v>45657</v>
      </c>
      <c r="G547" s="12">
        <v>116873.77</v>
      </c>
      <c r="H547" s="7">
        <f t="shared" si="8"/>
        <v>-2.0000000004074536E-2</v>
      </c>
    </row>
    <row r="548" spans="1:8" ht="45" x14ac:dyDescent="0.25">
      <c r="A548" s="5" t="s">
        <v>1190</v>
      </c>
      <c r="B548" s="6" t="s">
        <v>1191</v>
      </c>
      <c r="C548" s="6" t="s">
        <v>82</v>
      </c>
      <c r="D548" s="7">
        <v>22500</v>
      </c>
      <c r="E548" s="10">
        <v>45478</v>
      </c>
      <c r="F548" s="11">
        <v>45657</v>
      </c>
      <c r="G548" s="12">
        <v>0</v>
      </c>
      <c r="H548" s="7">
        <f t="shared" si="8"/>
        <v>22500</v>
      </c>
    </row>
    <row r="549" spans="1:8" ht="30" x14ac:dyDescent="0.25">
      <c r="A549" s="5" t="s">
        <v>1192</v>
      </c>
      <c r="B549" s="6" t="s">
        <v>1193</v>
      </c>
      <c r="C549" s="6" t="s">
        <v>647</v>
      </c>
      <c r="D549" s="7">
        <v>2986.85</v>
      </c>
      <c r="E549" s="10">
        <v>45485</v>
      </c>
      <c r="F549" s="11">
        <v>45657</v>
      </c>
      <c r="G549" s="12">
        <v>2986.85</v>
      </c>
      <c r="H549" s="7">
        <f t="shared" si="8"/>
        <v>0</v>
      </c>
    </row>
    <row r="550" spans="1:8" ht="30" x14ac:dyDescent="0.25">
      <c r="A550" s="5" t="s">
        <v>1194</v>
      </c>
      <c r="B550" s="6" t="s">
        <v>1195</v>
      </c>
      <c r="C550" s="6" t="s">
        <v>787</v>
      </c>
      <c r="D550" s="7">
        <v>750</v>
      </c>
      <c r="E550" s="10">
        <v>45418</v>
      </c>
      <c r="F550" s="11">
        <v>45657</v>
      </c>
      <c r="G550" s="12">
        <v>750</v>
      </c>
      <c r="H550" s="7">
        <f t="shared" si="8"/>
        <v>0</v>
      </c>
    </row>
    <row r="551" spans="1:8" ht="120" x14ac:dyDescent="0.25">
      <c r="A551" s="5" t="s">
        <v>1196</v>
      </c>
      <c r="B551" s="6" t="s">
        <v>1197</v>
      </c>
      <c r="C551" s="6" t="s">
        <v>1198</v>
      </c>
      <c r="D551" s="7">
        <v>2885</v>
      </c>
      <c r="E551" s="10">
        <v>45490</v>
      </c>
      <c r="F551" s="11">
        <v>45657</v>
      </c>
      <c r="G551" s="12">
        <v>3000.4</v>
      </c>
      <c r="H551" s="7">
        <f t="shared" si="8"/>
        <v>-115.40000000000009</v>
      </c>
    </row>
    <row r="552" spans="1:8" ht="30" x14ac:dyDescent="0.25">
      <c r="A552" s="5" t="s">
        <v>1199</v>
      </c>
      <c r="B552" s="6" t="s">
        <v>1200</v>
      </c>
      <c r="C552" s="6" t="s">
        <v>1105</v>
      </c>
      <c r="D552" s="7">
        <v>8659.44</v>
      </c>
      <c r="E552" s="10">
        <v>45490</v>
      </c>
      <c r="F552" s="11">
        <v>45657</v>
      </c>
      <c r="G552" s="12">
        <v>4502.91</v>
      </c>
      <c r="H552" s="7">
        <f t="shared" si="8"/>
        <v>4156.5300000000007</v>
      </c>
    </row>
    <row r="553" spans="1:8" ht="30" x14ac:dyDescent="0.25">
      <c r="A553" s="5" t="s">
        <v>1201</v>
      </c>
      <c r="B553" s="6" t="s">
        <v>1202</v>
      </c>
      <c r="C553" s="6" t="s">
        <v>254</v>
      </c>
      <c r="D553" s="7">
        <v>1354011.78</v>
      </c>
      <c r="E553" s="10">
        <v>45490</v>
      </c>
      <c r="F553" s="11">
        <v>45657</v>
      </c>
      <c r="G553" s="12">
        <v>1354012.02</v>
      </c>
      <c r="H553" s="7">
        <f t="shared" si="8"/>
        <v>-0.23999999999068677</v>
      </c>
    </row>
    <row r="554" spans="1:8" ht="45" x14ac:dyDescent="0.25">
      <c r="A554" s="5" t="s">
        <v>1203</v>
      </c>
      <c r="B554" s="6" t="s">
        <v>1204</v>
      </c>
      <c r="C554" s="6" t="s">
        <v>238</v>
      </c>
      <c r="D554" s="7">
        <v>56100</v>
      </c>
      <c r="E554" s="10">
        <v>45490</v>
      </c>
      <c r="F554" s="11">
        <v>45657</v>
      </c>
      <c r="G554" s="12">
        <v>50952</v>
      </c>
      <c r="H554" s="7">
        <f t="shared" si="8"/>
        <v>5148</v>
      </c>
    </row>
    <row r="555" spans="1:8" ht="30" x14ac:dyDescent="0.25">
      <c r="A555" s="5" t="s">
        <v>1205</v>
      </c>
      <c r="B555" s="6" t="s">
        <v>1206</v>
      </c>
      <c r="C555" s="6" t="s">
        <v>152</v>
      </c>
      <c r="D555" s="7">
        <v>929398.8</v>
      </c>
      <c r="E555" s="10">
        <v>45490</v>
      </c>
      <c r="F555" s="11">
        <v>45657</v>
      </c>
      <c r="G555" s="12">
        <v>760663.26</v>
      </c>
      <c r="H555" s="7">
        <f t="shared" si="8"/>
        <v>168735.54000000004</v>
      </c>
    </row>
    <row r="556" spans="1:8" ht="30" x14ac:dyDescent="0.25">
      <c r="A556" s="5" t="s">
        <v>1207</v>
      </c>
      <c r="B556" s="6" t="s">
        <v>722</v>
      </c>
      <c r="C556" s="6" t="s">
        <v>353</v>
      </c>
      <c r="D556" s="7">
        <v>657123.88</v>
      </c>
      <c r="E556" s="10">
        <v>45490</v>
      </c>
      <c r="F556" s="11">
        <v>45657</v>
      </c>
      <c r="G556" s="12">
        <v>0</v>
      </c>
      <c r="H556" s="7">
        <f t="shared" si="8"/>
        <v>657123.88</v>
      </c>
    </row>
    <row r="557" spans="1:8" ht="45" x14ac:dyDescent="0.25">
      <c r="A557" s="5" t="s">
        <v>1208</v>
      </c>
      <c r="B557" s="6" t="s">
        <v>1209</v>
      </c>
      <c r="C557" s="6" t="s">
        <v>183</v>
      </c>
      <c r="D557" s="7">
        <v>3992642.4</v>
      </c>
      <c r="E557" s="10">
        <v>45490</v>
      </c>
      <c r="F557" s="11">
        <v>45657</v>
      </c>
      <c r="G557" s="12">
        <v>2332243.94</v>
      </c>
      <c r="H557" s="7">
        <f t="shared" si="8"/>
        <v>1660398.46</v>
      </c>
    </row>
    <row r="558" spans="1:8" ht="45" x14ac:dyDescent="0.25">
      <c r="A558" s="5" t="s">
        <v>1210</v>
      </c>
      <c r="B558" s="6" t="s">
        <v>1211</v>
      </c>
      <c r="C558" s="6" t="s">
        <v>183</v>
      </c>
      <c r="D558" s="7">
        <v>2925200</v>
      </c>
      <c r="E558" s="10">
        <v>45490</v>
      </c>
      <c r="F558" s="11">
        <v>45657</v>
      </c>
      <c r="G558" s="12">
        <v>2925200</v>
      </c>
      <c r="H558" s="7">
        <f t="shared" si="8"/>
        <v>0</v>
      </c>
    </row>
    <row r="559" spans="1:8" ht="45" x14ac:dyDescent="0.25">
      <c r="A559" s="5" t="s">
        <v>1212</v>
      </c>
      <c r="B559" s="6" t="s">
        <v>1213</v>
      </c>
      <c r="C559" s="6" t="s">
        <v>183</v>
      </c>
      <c r="D559" s="7">
        <v>1079200</v>
      </c>
      <c r="E559" s="10">
        <v>45490</v>
      </c>
      <c r="F559" s="11">
        <v>45657</v>
      </c>
      <c r="G559" s="12">
        <v>972003.89</v>
      </c>
      <c r="H559" s="7">
        <f t="shared" si="8"/>
        <v>107196.10999999999</v>
      </c>
    </row>
    <row r="560" spans="1:8" ht="30" x14ac:dyDescent="0.25">
      <c r="A560" s="5" t="s">
        <v>1214</v>
      </c>
      <c r="B560" s="6" t="s">
        <v>815</v>
      </c>
      <c r="C560" s="6" t="s">
        <v>79</v>
      </c>
      <c r="D560" s="7">
        <v>420629</v>
      </c>
      <c r="E560" s="10">
        <v>45490</v>
      </c>
      <c r="F560" s="11">
        <v>45657</v>
      </c>
      <c r="G560" s="12">
        <v>420629</v>
      </c>
      <c r="H560" s="7">
        <f t="shared" si="8"/>
        <v>0</v>
      </c>
    </row>
    <row r="561" spans="1:8" ht="30" x14ac:dyDescent="0.25">
      <c r="A561" s="5" t="s">
        <v>1215</v>
      </c>
      <c r="B561" s="6" t="s">
        <v>1216</v>
      </c>
      <c r="C561" s="6" t="s">
        <v>137</v>
      </c>
      <c r="D561" s="7">
        <v>2579400</v>
      </c>
      <c r="E561" s="10">
        <v>45490</v>
      </c>
      <c r="F561" s="11">
        <v>45657</v>
      </c>
      <c r="G561" s="12">
        <v>2579372.52</v>
      </c>
      <c r="H561" s="7">
        <f t="shared" si="8"/>
        <v>27.479999999981374</v>
      </c>
    </row>
    <row r="562" spans="1:8" ht="30" x14ac:dyDescent="0.25">
      <c r="A562" s="5" t="s">
        <v>1217</v>
      </c>
      <c r="B562" s="6" t="s">
        <v>722</v>
      </c>
      <c r="C562" s="6" t="s">
        <v>353</v>
      </c>
      <c r="D562" s="7">
        <v>749721</v>
      </c>
      <c r="E562" s="10">
        <v>45490</v>
      </c>
      <c r="F562" s="11">
        <v>45657</v>
      </c>
      <c r="G562" s="12">
        <v>749721</v>
      </c>
      <c r="H562" s="7">
        <f t="shared" si="8"/>
        <v>0</v>
      </c>
    </row>
    <row r="563" spans="1:8" ht="30" x14ac:dyDescent="0.25">
      <c r="A563" s="5" t="s">
        <v>1218</v>
      </c>
      <c r="B563" s="6" t="s">
        <v>892</v>
      </c>
      <c r="C563" s="6" t="s">
        <v>127</v>
      </c>
      <c r="D563" s="7">
        <v>191410</v>
      </c>
      <c r="E563" s="10">
        <v>45490</v>
      </c>
      <c r="F563" s="11">
        <v>45657</v>
      </c>
      <c r="G563" s="12">
        <v>191410</v>
      </c>
      <c r="H563" s="7">
        <f t="shared" si="8"/>
        <v>0</v>
      </c>
    </row>
    <row r="564" spans="1:8" ht="30" x14ac:dyDescent="0.25">
      <c r="A564" s="5" t="s">
        <v>1219</v>
      </c>
      <c r="B564" s="6" t="s">
        <v>894</v>
      </c>
      <c r="C564" s="6" t="s">
        <v>127</v>
      </c>
      <c r="D564" s="7">
        <v>4593.8999999999996</v>
      </c>
      <c r="E564" s="10">
        <v>45490</v>
      </c>
      <c r="F564" s="11">
        <v>45657</v>
      </c>
      <c r="G564" s="12">
        <v>4593.79</v>
      </c>
      <c r="H564" s="7">
        <f t="shared" si="8"/>
        <v>0.10999999999967258</v>
      </c>
    </row>
    <row r="565" spans="1:8" ht="30" x14ac:dyDescent="0.25">
      <c r="A565" s="5" t="s">
        <v>1220</v>
      </c>
      <c r="B565" s="6" t="s">
        <v>565</v>
      </c>
      <c r="C565" s="6" t="s">
        <v>231</v>
      </c>
      <c r="D565" s="7">
        <v>1257936</v>
      </c>
      <c r="E565" s="10">
        <v>45490</v>
      </c>
      <c r="F565" s="11">
        <v>45657</v>
      </c>
      <c r="G565" s="12">
        <v>1257936</v>
      </c>
      <c r="H565" s="7">
        <f t="shared" si="8"/>
        <v>0</v>
      </c>
    </row>
    <row r="566" spans="1:8" ht="45" x14ac:dyDescent="0.25">
      <c r="A566" s="5" t="s">
        <v>1221</v>
      </c>
      <c r="B566" s="6" t="s">
        <v>1222</v>
      </c>
      <c r="C566" s="6" t="s">
        <v>364</v>
      </c>
      <c r="D566" s="7">
        <v>13485</v>
      </c>
      <c r="E566" s="10">
        <v>45490</v>
      </c>
      <c r="F566" s="11">
        <v>45657</v>
      </c>
      <c r="G566" s="12">
        <v>14137.5</v>
      </c>
      <c r="H566" s="7">
        <f t="shared" si="8"/>
        <v>-652.5</v>
      </c>
    </row>
    <row r="567" spans="1:8" ht="45" x14ac:dyDescent="0.25">
      <c r="A567" s="5" t="s">
        <v>1223</v>
      </c>
      <c r="B567" s="6" t="s">
        <v>1224</v>
      </c>
      <c r="C567" s="6" t="s">
        <v>514</v>
      </c>
      <c r="D567" s="7">
        <v>8478</v>
      </c>
      <c r="E567" s="10">
        <v>45490</v>
      </c>
      <c r="F567" s="11">
        <v>45657</v>
      </c>
      <c r="G567" s="12">
        <v>8478</v>
      </c>
      <c r="H567" s="7">
        <f t="shared" si="8"/>
        <v>0</v>
      </c>
    </row>
    <row r="568" spans="1:8" ht="30" x14ac:dyDescent="0.25">
      <c r="A568" s="5" t="s">
        <v>1225</v>
      </c>
      <c r="B568" s="6" t="s">
        <v>1226</v>
      </c>
      <c r="C568" s="6" t="s">
        <v>111</v>
      </c>
      <c r="D568" s="7">
        <v>32800</v>
      </c>
      <c r="E568" s="10">
        <v>45490</v>
      </c>
      <c r="F568" s="11">
        <v>45657</v>
      </c>
      <c r="G568" s="12">
        <v>32800</v>
      </c>
      <c r="H568" s="7">
        <f t="shared" si="8"/>
        <v>0</v>
      </c>
    </row>
    <row r="569" spans="1:8" ht="45" x14ac:dyDescent="0.25">
      <c r="A569" s="5" t="s">
        <v>1227</v>
      </c>
      <c r="B569" s="6" t="s">
        <v>1228</v>
      </c>
      <c r="C569" s="6" t="s">
        <v>1229</v>
      </c>
      <c r="D569" s="7">
        <v>6634.4</v>
      </c>
      <c r="E569" s="10">
        <v>45485</v>
      </c>
      <c r="F569" s="11">
        <v>45657</v>
      </c>
      <c r="G569" s="12">
        <v>6634.4</v>
      </c>
      <c r="H569" s="7">
        <f t="shared" si="8"/>
        <v>0</v>
      </c>
    </row>
    <row r="570" spans="1:8" ht="30" x14ac:dyDescent="0.25">
      <c r="A570" s="5" t="s">
        <v>1230</v>
      </c>
      <c r="B570" s="6" t="s">
        <v>1231</v>
      </c>
      <c r="C570" s="6" t="s">
        <v>1232</v>
      </c>
      <c r="D570" s="7">
        <v>850</v>
      </c>
      <c r="E570" s="10">
        <v>45483</v>
      </c>
      <c r="F570" s="11">
        <v>45657</v>
      </c>
      <c r="G570" s="12">
        <v>850</v>
      </c>
      <c r="H570" s="7">
        <f t="shared" si="8"/>
        <v>0</v>
      </c>
    </row>
    <row r="571" spans="1:8" ht="30" x14ac:dyDescent="0.25">
      <c r="A571" s="5" t="s">
        <v>1233</v>
      </c>
      <c r="B571" s="6" t="s">
        <v>1234</v>
      </c>
      <c r="C571" s="6" t="s">
        <v>1128</v>
      </c>
      <c r="D571" s="7">
        <v>670.68</v>
      </c>
      <c r="E571" s="10">
        <v>45492</v>
      </c>
      <c r="F571" s="11">
        <v>45657</v>
      </c>
      <c r="G571" s="12">
        <v>670.68</v>
      </c>
      <c r="H571" s="7">
        <f t="shared" si="8"/>
        <v>0</v>
      </c>
    </row>
    <row r="572" spans="1:8" ht="45" x14ac:dyDescent="0.25">
      <c r="A572" s="5" t="s">
        <v>1235</v>
      </c>
      <c r="B572" s="6" t="s">
        <v>1236</v>
      </c>
      <c r="C572" s="6" t="s">
        <v>1053</v>
      </c>
      <c r="D572" s="7">
        <v>650.97</v>
      </c>
      <c r="E572" s="10">
        <v>45497</v>
      </c>
      <c r="F572" s="11">
        <v>45657</v>
      </c>
      <c r="G572" s="12">
        <v>650.98</v>
      </c>
      <c r="H572" s="7">
        <f t="shared" si="8"/>
        <v>-9.9999999999909051E-3</v>
      </c>
    </row>
    <row r="573" spans="1:8" ht="30" x14ac:dyDescent="0.25">
      <c r="A573" s="5" t="s">
        <v>1237</v>
      </c>
      <c r="B573" s="6" t="s">
        <v>1238</v>
      </c>
      <c r="C573" s="6" t="s">
        <v>63</v>
      </c>
      <c r="D573" s="7">
        <v>507837.33</v>
      </c>
      <c r="E573" s="10">
        <v>45497</v>
      </c>
      <c r="F573" s="11">
        <v>45657</v>
      </c>
      <c r="G573" s="12">
        <v>406065.66</v>
      </c>
      <c r="H573" s="7">
        <f t="shared" si="8"/>
        <v>101771.67000000004</v>
      </c>
    </row>
    <row r="574" spans="1:8" ht="30" x14ac:dyDescent="0.25">
      <c r="A574" s="5" t="s">
        <v>1239</v>
      </c>
      <c r="B574" s="6" t="s">
        <v>1240</v>
      </c>
      <c r="C574" s="6" t="s">
        <v>63</v>
      </c>
      <c r="D574" s="7">
        <v>1707545.7</v>
      </c>
      <c r="E574" s="10">
        <v>45497</v>
      </c>
      <c r="F574" s="11">
        <v>45657</v>
      </c>
      <c r="G574" s="12">
        <v>1705867.58</v>
      </c>
      <c r="H574" s="7">
        <f t="shared" si="8"/>
        <v>1678.1199999998789</v>
      </c>
    </row>
    <row r="575" spans="1:8" ht="45" x14ac:dyDescent="0.25">
      <c r="A575" s="5" t="s">
        <v>1241</v>
      </c>
      <c r="B575" s="6" t="s">
        <v>1242</v>
      </c>
      <c r="C575" s="6" t="s">
        <v>204</v>
      </c>
      <c r="D575" s="7">
        <v>7404600</v>
      </c>
      <c r="E575" s="10">
        <v>45497</v>
      </c>
      <c r="F575" s="11">
        <v>45657</v>
      </c>
      <c r="G575" s="12">
        <v>5672780.79</v>
      </c>
      <c r="H575" s="7">
        <f t="shared" si="8"/>
        <v>1731819.21</v>
      </c>
    </row>
    <row r="576" spans="1:8" ht="30" x14ac:dyDescent="0.25">
      <c r="A576" s="5" t="s">
        <v>1243</v>
      </c>
      <c r="B576" s="6" t="s">
        <v>1244</v>
      </c>
      <c r="C576" s="6" t="s">
        <v>204</v>
      </c>
      <c r="D576" s="7">
        <v>45554.61</v>
      </c>
      <c r="E576" s="10">
        <v>45497</v>
      </c>
      <c r="F576" s="11">
        <v>45657</v>
      </c>
      <c r="G576" s="12">
        <v>45554.559999999998</v>
      </c>
      <c r="H576" s="7">
        <f t="shared" si="8"/>
        <v>5.0000000002910383E-2</v>
      </c>
    </row>
    <row r="577" spans="1:8" ht="30" x14ac:dyDescent="0.25">
      <c r="A577" s="5" t="s">
        <v>1245</v>
      </c>
      <c r="B577" s="6" t="s">
        <v>1246</v>
      </c>
      <c r="C577" s="6" t="s">
        <v>204</v>
      </c>
      <c r="D577" s="7">
        <v>3154563.72</v>
      </c>
      <c r="E577" s="10">
        <v>45497</v>
      </c>
      <c r="F577" s="11">
        <v>45657</v>
      </c>
      <c r="G577" s="12">
        <v>2031536.4</v>
      </c>
      <c r="H577" s="7">
        <f t="shared" si="8"/>
        <v>1123027.3200000003</v>
      </c>
    </row>
    <row r="578" spans="1:8" ht="30" x14ac:dyDescent="0.25">
      <c r="A578" s="5" t="s">
        <v>1247</v>
      </c>
      <c r="B578" s="6" t="s">
        <v>1248</v>
      </c>
      <c r="C578" s="6" t="s">
        <v>137</v>
      </c>
      <c r="D578" s="7">
        <v>45900</v>
      </c>
      <c r="E578" s="10">
        <v>45497</v>
      </c>
      <c r="F578" s="11">
        <v>45657</v>
      </c>
      <c r="G578" s="12">
        <v>45900</v>
      </c>
      <c r="H578" s="7">
        <f t="shared" si="8"/>
        <v>0</v>
      </c>
    </row>
    <row r="579" spans="1:8" ht="30" x14ac:dyDescent="0.25">
      <c r="A579" s="5" t="s">
        <v>1249</v>
      </c>
      <c r="B579" s="6" t="s">
        <v>1250</v>
      </c>
      <c r="C579" s="6" t="s">
        <v>114</v>
      </c>
      <c r="D579" s="7">
        <v>795</v>
      </c>
      <c r="E579" s="10">
        <v>45497</v>
      </c>
      <c r="F579" s="11">
        <v>45657</v>
      </c>
      <c r="G579" s="12">
        <v>0</v>
      </c>
      <c r="H579" s="7">
        <f t="shared" ref="H579:H642" si="9">D579-G579</f>
        <v>795</v>
      </c>
    </row>
    <row r="580" spans="1:8" ht="30" x14ac:dyDescent="0.25">
      <c r="A580" s="5" t="s">
        <v>1251</v>
      </c>
      <c r="B580" s="6" t="s">
        <v>1252</v>
      </c>
      <c r="C580" s="6" t="s">
        <v>127</v>
      </c>
      <c r="D580" s="7">
        <v>16718</v>
      </c>
      <c r="E580" s="10">
        <v>45497</v>
      </c>
      <c r="F580" s="11">
        <v>45657</v>
      </c>
      <c r="G580" s="12">
        <v>16718</v>
      </c>
      <c r="H580" s="7">
        <f t="shared" si="9"/>
        <v>0</v>
      </c>
    </row>
    <row r="581" spans="1:8" ht="30" x14ac:dyDescent="0.25">
      <c r="A581" s="5" t="s">
        <v>1253</v>
      </c>
      <c r="B581" s="6" t="s">
        <v>1254</v>
      </c>
      <c r="C581" s="6" t="s">
        <v>183</v>
      </c>
      <c r="D581" s="7">
        <v>570447</v>
      </c>
      <c r="E581" s="10">
        <v>45497</v>
      </c>
      <c r="F581" s="11">
        <v>45657</v>
      </c>
      <c r="G581" s="12">
        <v>570450.30000000005</v>
      </c>
      <c r="H581" s="7">
        <f t="shared" si="9"/>
        <v>-3.3000000000465661</v>
      </c>
    </row>
    <row r="582" spans="1:8" ht="30" x14ac:dyDescent="0.25">
      <c r="A582" s="5" t="s">
        <v>1255</v>
      </c>
      <c r="B582" s="6" t="s">
        <v>1256</v>
      </c>
      <c r="C582" s="6" t="s">
        <v>247</v>
      </c>
      <c r="D582" s="7">
        <v>2943.2</v>
      </c>
      <c r="E582" s="10">
        <v>45497</v>
      </c>
      <c r="F582" s="11">
        <v>45657</v>
      </c>
      <c r="G582" s="12">
        <v>0</v>
      </c>
      <c r="H582" s="7">
        <f t="shared" si="9"/>
        <v>2943.2</v>
      </c>
    </row>
    <row r="583" spans="1:8" ht="45" x14ac:dyDescent="0.25">
      <c r="A583" s="5" t="s">
        <v>1257</v>
      </c>
      <c r="B583" s="6" t="s">
        <v>1258</v>
      </c>
      <c r="C583" s="6" t="s">
        <v>111</v>
      </c>
      <c r="D583" s="7">
        <v>543750</v>
      </c>
      <c r="E583" s="10">
        <v>45497</v>
      </c>
      <c r="F583" s="11">
        <v>45657</v>
      </c>
      <c r="G583" s="12">
        <v>215252.36</v>
      </c>
      <c r="H583" s="7">
        <f t="shared" si="9"/>
        <v>328497.64</v>
      </c>
    </row>
    <row r="584" spans="1:8" ht="30" x14ac:dyDescent="0.25">
      <c r="A584" s="5" t="s">
        <v>1259</v>
      </c>
      <c r="B584" s="6" t="s">
        <v>1260</v>
      </c>
      <c r="C584" s="6" t="s">
        <v>111</v>
      </c>
      <c r="D584" s="7">
        <v>79704</v>
      </c>
      <c r="E584" s="10">
        <v>45497</v>
      </c>
      <c r="F584" s="11">
        <v>45657</v>
      </c>
      <c r="G584" s="12">
        <v>79704</v>
      </c>
      <c r="H584" s="7">
        <f t="shared" si="9"/>
        <v>0</v>
      </c>
    </row>
    <row r="585" spans="1:8" ht="30" x14ac:dyDescent="0.25">
      <c r="A585" s="5" t="s">
        <v>1261</v>
      </c>
      <c r="B585" s="6" t="s">
        <v>1262</v>
      </c>
      <c r="C585" s="6" t="s">
        <v>201</v>
      </c>
      <c r="D585" s="7">
        <v>5054</v>
      </c>
      <c r="E585" s="10">
        <v>45497</v>
      </c>
      <c r="F585" s="11">
        <v>45657</v>
      </c>
      <c r="G585" s="12">
        <v>1083</v>
      </c>
      <c r="H585" s="7">
        <f t="shared" si="9"/>
        <v>3971</v>
      </c>
    </row>
    <row r="586" spans="1:8" ht="30" x14ac:dyDescent="0.25">
      <c r="A586" s="5" t="s">
        <v>1263</v>
      </c>
      <c r="B586" s="6" t="s">
        <v>1264</v>
      </c>
      <c r="C586" s="6" t="s">
        <v>207</v>
      </c>
      <c r="D586" s="7">
        <v>17141</v>
      </c>
      <c r="E586" s="10">
        <v>45497</v>
      </c>
      <c r="F586" s="11">
        <v>45657</v>
      </c>
      <c r="G586" s="12">
        <v>17141</v>
      </c>
      <c r="H586" s="7">
        <f t="shared" si="9"/>
        <v>0</v>
      </c>
    </row>
    <row r="587" spans="1:8" ht="30" x14ac:dyDescent="0.25">
      <c r="A587" s="5" t="s">
        <v>1265</v>
      </c>
      <c r="B587" s="6" t="s">
        <v>1266</v>
      </c>
      <c r="C587" s="6" t="s">
        <v>328</v>
      </c>
      <c r="D587" s="7">
        <v>8352</v>
      </c>
      <c r="E587" s="10">
        <v>45497</v>
      </c>
      <c r="F587" s="11">
        <v>45657</v>
      </c>
      <c r="G587" s="12">
        <v>8352</v>
      </c>
      <c r="H587" s="7">
        <f t="shared" si="9"/>
        <v>0</v>
      </c>
    </row>
    <row r="588" spans="1:8" ht="30" x14ac:dyDescent="0.25">
      <c r="A588" s="5" t="s">
        <v>1267</v>
      </c>
      <c r="B588" s="6" t="s">
        <v>1268</v>
      </c>
      <c r="C588" s="6" t="s">
        <v>328</v>
      </c>
      <c r="D588" s="7">
        <v>5800</v>
      </c>
      <c r="E588" s="10">
        <v>45497</v>
      </c>
      <c r="F588" s="11">
        <v>45657</v>
      </c>
      <c r="G588" s="12">
        <v>0</v>
      </c>
      <c r="H588" s="7">
        <f t="shared" si="9"/>
        <v>5800</v>
      </c>
    </row>
    <row r="589" spans="1:8" ht="30" x14ac:dyDescent="0.25">
      <c r="A589" s="5" t="s">
        <v>1269</v>
      </c>
      <c r="B589" s="6" t="s">
        <v>1270</v>
      </c>
      <c r="C589" s="6" t="s">
        <v>328</v>
      </c>
      <c r="D589" s="7">
        <v>6000</v>
      </c>
      <c r="E589" s="10">
        <v>45497</v>
      </c>
      <c r="F589" s="11">
        <v>45657</v>
      </c>
      <c r="G589" s="12">
        <v>4750</v>
      </c>
      <c r="H589" s="7">
        <f t="shared" si="9"/>
        <v>1250</v>
      </c>
    </row>
    <row r="590" spans="1:8" ht="30" x14ac:dyDescent="0.25">
      <c r="A590" s="5" t="s">
        <v>1271</v>
      </c>
      <c r="B590" s="6" t="s">
        <v>1272</v>
      </c>
      <c r="C590" s="6" t="s">
        <v>127</v>
      </c>
      <c r="D590" s="7">
        <v>6018.3</v>
      </c>
      <c r="E590" s="10">
        <v>45497</v>
      </c>
      <c r="F590" s="11">
        <v>45657</v>
      </c>
      <c r="G590" s="12">
        <v>0</v>
      </c>
      <c r="H590" s="7">
        <f t="shared" si="9"/>
        <v>6018.3</v>
      </c>
    </row>
    <row r="591" spans="1:8" ht="30" x14ac:dyDescent="0.25">
      <c r="A591" s="5" t="s">
        <v>1273</v>
      </c>
      <c r="B591" s="6" t="s">
        <v>1274</v>
      </c>
      <c r="C591" s="6" t="s">
        <v>328</v>
      </c>
      <c r="D591" s="7">
        <v>3000</v>
      </c>
      <c r="E591" s="10">
        <v>45497</v>
      </c>
      <c r="F591" s="11">
        <v>45657</v>
      </c>
      <c r="G591" s="12">
        <v>3000</v>
      </c>
      <c r="H591" s="7">
        <f t="shared" si="9"/>
        <v>0</v>
      </c>
    </row>
    <row r="592" spans="1:8" ht="30" x14ac:dyDescent="0.25">
      <c r="A592" s="5" t="s">
        <v>1275</v>
      </c>
      <c r="B592" s="6" t="s">
        <v>1276</v>
      </c>
      <c r="C592" s="6" t="s">
        <v>328</v>
      </c>
      <c r="D592" s="7">
        <v>30624</v>
      </c>
      <c r="E592" s="10">
        <v>45497</v>
      </c>
      <c r="F592" s="11">
        <v>45657</v>
      </c>
      <c r="G592" s="12">
        <v>17678.400000000001</v>
      </c>
      <c r="H592" s="7">
        <f t="shared" si="9"/>
        <v>12945.599999999999</v>
      </c>
    </row>
    <row r="593" spans="1:8" ht="30" x14ac:dyDescent="0.25">
      <c r="A593" s="5" t="s">
        <v>1277</v>
      </c>
      <c r="B593" s="6" t="s">
        <v>1278</v>
      </c>
      <c r="C593" s="6" t="s">
        <v>216</v>
      </c>
      <c r="D593" s="7">
        <v>256576</v>
      </c>
      <c r="E593" s="10">
        <v>45497</v>
      </c>
      <c r="F593" s="11">
        <v>45657</v>
      </c>
      <c r="G593" s="12">
        <v>256576</v>
      </c>
      <c r="H593" s="7">
        <f t="shared" si="9"/>
        <v>0</v>
      </c>
    </row>
    <row r="594" spans="1:8" ht="30" x14ac:dyDescent="0.25">
      <c r="A594" s="5" t="s">
        <v>1279</v>
      </c>
      <c r="B594" s="6" t="s">
        <v>1280</v>
      </c>
      <c r="C594" s="6" t="s">
        <v>328</v>
      </c>
      <c r="D594" s="7">
        <v>43500</v>
      </c>
      <c r="E594" s="10">
        <v>45497</v>
      </c>
      <c r="F594" s="11">
        <v>45657</v>
      </c>
      <c r="G594" s="12">
        <v>16834</v>
      </c>
      <c r="H594" s="7">
        <f t="shared" si="9"/>
        <v>26666</v>
      </c>
    </row>
    <row r="595" spans="1:8" ht="30" x14ac:dyDescent="0.25">
      <c r="A595" s="5" t="s">
        <v>1281</v>
      </c>
      <c r="B595" s="6" t="s">
        <v>1282</v>
      </c>
      <c r="C595" s="6" t="s">
        <v>328</v>
      </c>
      <c r="D595" s="7">
        <v>7200</v>
      </c>
      <c r="E595" s="10">
        <v>45497</v>
      </c>
      <c r="F595" s="11">
        <v>45657</v>
      </c>
      <c r="G595" s="12">
        <v>7200</v>
      </c>
      <c r="H595" s="7">
        <f t="shared" si="9"/>
        <v>0</v>
      </c>
    </row>
    <row r="596" spans="1:8" ht="30" x14ac:dyDescent="0.25">
      <c r="A596" s="5" t="s">
        <v>1283</v>
      </c>
      <c r="B596" s="6" t="s">
        <v>1284</v>
      </c>
      <c r="C596" s="6" t="s">
        <v>353</v>
      </c>
      <c r="D596" s="7">
        <v>233957.75</v>
      </c>
      <c r="E596" s="10">
        <v>45497</v>
      </c>
      <c r="F596" s="11">
        <v>45657</v>
      </c>
      <c r="G596" s="12">
        <v>159344.03</v>
      </c>
      <c r="H596" s="7">
        <f t="shared" si="9"/>
        <v>74613.72</v>
      </c>
    </row>
    <row r="597" spans="1:8" ht="30" x14ac:dyDescent="0.25">
      <c r="A597" s="5" t="s">
        <v>1285</v>
      </c>
      <c r="B597" s="6" t="s">
        <v>1286</v>
      </c>
      <c r="C597" s="6" t="s">
        <v>63</v>
      </c>
      <c r="D597" s="7">
        <v>146371</v>
      </c>
      <c r="E597" s="10">
        <v>45497</v>
      </c>
      <c r="F597" s="11">
        <v>45657</v>
      </c>
      <c r="G597" s="12">
        <v>146371</v>
      </c>
      <c r="H597" s="7">
        <f t="shared" si="9"/>
        <v>0</v>
      </c>
    </row>
    <row r="598" spans="1:8" ht="30" x14ac:dyDescent="0.25">
      <c r="A598" s="5" t="s">
        <v>1287</v>
      </c>
      <c r="B598" s="6" t="s">
        <v>1288</v>
      </c>
      <c r="C598" s="6" t="s">
        <v>127</v>
      </c>
      <c r="D598" s="7">
        <v>61861.34</v>
      </c>
      <c r="E598" s="10">
        <v>45497</v>
      </c>
      <c r="F598" s="11">
        <v>45657</v>
      </c>
      <c r="G598" s="12">
        <v>61861.34</v>
      </c>
      <c r="H598" s="7">
        <f t="shared" si="9"/>
        <v>0</v>
      </c>
    </row>
    <row r="599" spans="1:8" ht="30" x14ac:dyDescent="0.25">
      <c r="A599" s="5" t="s">
        <v>1289</v>
      </c>
      <c r="B599" s="6" t="s">
        <v>1290</v>
      </c>
      <c r="C599" s="6" t="s">
        <v>353</v>
      </c>
      <c r="D599" s="7">
        <v>1067733</v>
      </c>
      <c r="E599" s="10">
        <v>45497</v>
      </c>
      <c r="F599" s="11">
        <v>45657</v>
      </c>
      <c r="G599" s="12">
        <v>186988.1</v>
      </c>
      <c r="H599" s="7">
        <f t="shared" si="9"/>
        <v>880744.9</v>
      </c>
    </row>
    <row r="600" spans="1:8" ht="30" x14ac:dyDescent="0.25">
      <c r="A600" s="5" t="s">
        <v>1291</v>
      </c>
      <c r="B600" s="6" t="s">
        <v>1292</v>
      </c>
      <c r="C600" s="6" t="s">
        <v>183</v>
      </c>
      <c r="D600" s="7">
        <v>684536.4</v>
      </c>
      <c r="E600" s="10">
        <v>45497</v>
      </c>
      <c r="F600" s="11">
        <v>45657</v>
      </c>
      <c r="G600" s="12">
        <v>684540.36</v>
      </c>
      <c r="H600" s="7">
        <f t="shared" si="9"/>
        <v>-3.9599999999627471</v>
      </c>
    </row>
    <row r="601" spans="1:8" ht="30" x14ac:dyDescent="0.25">
      <c r="A601" s="5" t="s">
        <v>1293</v>
      </c>
      <c r="B601" s="6" t="s">
        <v>1294</v>
      </c>
      <c r="C601" s="6" t="s">
        <v>114</v>
      </c>
      <c r="D601" s="7">
        <v>191950</v>
      </c>
      <c r="E601" s="10">
        <v>45497</v>
      </c>
      <c r="F601" s="11">
        <v>45657</v>
      </c>
      <c r="G601" s="12">
        <v>191950</v>
      </c>
      <c r="H601" s="7">
        <f t="shared" si="9"/>
        <v>0</v>
      </c>
    </row>
    <row r="602" spans="1:8" ht="30" x14ac:dyDescent="0.25">
      <c r="A602" s="5" t="s">
        <v>1295</v>
      </c>
      <c r="B602" s="6" t="s">
        <v>1296</v>
      </c>
      <c r="C602" s="6" t="s">
        <v>111</v>
      </c>
      <c r="D602" s="7">
        <v>881280</v>
      </c>
      <c r="E602" s="10">
        <v>45497</v>
      </c>
      <c r="F602" s="11">
        <v>45657</v>
      </c>
      <c r="G602" s="12">
        <v>881280</v>
      </c>
      <c r="H602" s="7">
        <f t="shared" si="9"/>
        <v>0</v>
      </c>
    </row>
    <row r="603" spans="1:8" ht="30" x14ac:dyDescent="0.25">
      <c r="A603" s="5" t="s">
        <v>1297</v>
      </c>
      <c r="B603" s="6" t="s">
        <v>1298</v>
      </c>
      <c r="C603" s="6" t="s">
        <v>418</v>
      </c>
      <c r="D603" s="7">
        <v>3608</v>
      </c>
      <c r="E603" s="10">
        <v>45497</v>
      </c>
      <c r="F603" s="11">
        <v>45657</v>
      </c>
      <c r="G603" s="12">
        <v>3608.9</v>
      </c>
      <c r="H603" s="7">
        <f t="shared" si="9"/>
        <v>-0.90000000000009095</v>
      </c>
    </row>
    <row r="604" spans="1:8" ht="30" x14ac:dyDescent="0.25">
      <c r="A604" s="5" t="s">
        <v>1299</v>
      </c>
      <c r="B604" s="6" t="s">
        <v>1300</v>
      </c>
      <c r="C604" s="6" t="s">
        <v>418</v>
      </c>
      <c r="D604" s="7">
        <v>11000.01</v>
      </c>
      <c r="E604" s="10">
        <v>45497</v>
      </c>
      <c r="F604" s="11">
        <v>45657</v>
      </c>
      <c r="G604" s="12">
        <v>11002.75</v>
      </c>
      <c r="H604" s="7">
        <f t="shared" si="9"/>
        <v>-2.7399999999997817</v>
      </c>
    </row>
    <row r="605" spans="1:8" ht="30" x14ac:dyDescent="0.25">
      <c r="A605" s="5" t="s">
        <v>1301</v>
      </c>
      <c r="B605" s="6" t="s">
        <v>1302</v>
      </c>
      <c r="C605" s="6" t="s">
        <v>137</v>
      </c>
      <c r="D605" s="7">
        <v>159500</v>
      </c>
      <c r="E605" s="10">
        <v>45497</v>
      </c>
      <c r="F605" s="11">
        <v>45657</v>
      </c>
      <c r="G605" s="12">
        <v>101650.57</v>
      </c>
      <c r="H605" s="7">
        <f t="shared" si="9"/>
        <v>57849.429999999993</v>
      </c>
    </row>
    <row r="606" spans="1:8" ht="30" x14ac:dyDescent="0.25">
      <c r="A606" s="5" t="s">
        <v>1303</v>
      </c>
      <c r="B606" s="6" t="s">
        <v>1304</v>
      </c>
      <c r="C606" s="6" t="s">
        <v>63</v>
      </c>
      <c r="D606" s="7">
        <v>125107</v>
      </c>
      <c r="E606" s="10">
        <v>45497</v>
      </c>
      <c r="F606" s="11">
        <v>45657</v>
      </c>
      <c r="G606" s="12">
        <v>98869.440000000002</v>
      </c>
      <c r="H606" s="7">
        <f t="shared" si="9"/>
        <v>26237.559999999998</v>
      </c>
    </row>
    <row r="607" spans="1:8" ht="30" x14ac:dyDescent="0.25">
      <c r="A607" s="5" t="s">
        <v>1305</v>
      </c>
      <c r="B607" s="6" t="s">
        <v>1306</v>
      </c>
      <c r="C607" s="6" t="s">
        <v>450</v>
      </c>
      <c r="D607" s="7">
        <v>35190</v>
      </c>
      <c r="E607" s="10">
        <v>45497</v>
      </c>
      <c r="F607" s="11">
        <v>45657</v>
      </c>
      <c r="G607" s="12">
        <v>24633</v>
      </c>
      <c r="H607" s="7">
        <f t="shared" si="9"/>
        <v>10557</v>
      </c>
    </row>
    <row r="608" spans="1:8" ht="30" x14ac:dyDescent="0.25">
      <c r="A608" s="5" t="s">
        <v>1307</v>
      </c>
      <c r="B608" s="6" t="s">
        <v>1308</v>
      </c>
      <c r="C608" s="6" t="s">
        <v>418</v>
      </c>
      <c r="D608" s="7">
        <v>1056</v>
      </c>
      <c r="E608" s="10">
        <v>45497</v>
      </c>
      <c r="F608" s="11">
        <v>45657</v>
      </c>
      <c r="G608" s="12">
        <v>1056.26</v>
      </c>
      <c r="H608" s="7">
        <f t="shared" si="9"/>
        <v>-0.25999999999999091</v>
      </c>
    </row>
    <row r="609" spans="1:8" ht="30" x14ac:dyDescent="0.25">
      <c r="A609" s="5" t="s">
        <v>1309</v>
      </c>
      <c r="B609" s="6" t="s">
        <v>1310</v>
      </c>
      <c r="C609" s="6" t="s">
        <v>137</v>
      </c>
      <c r="D609" s="7">
        <v>365400</v>
      </c>
      <c r="E609" s="10">
        <v>45497</v>
      </c>
      <c r="F609" s="11">
        <v>45657</v>
      </c>
      <c r="G609" s="12">
        <v>353830.06</v>
      </c>
      <c r="H609" s="7">
        <f t="shared" si="9"/>
        <v>11569.940000000002</v>
      </c>
    </row>
    <row r="610" spans="1:8" ht="30" x14ac:dyDescent="0.25">
      <c r="A610" s="5" t="s">
        <v>1311</v>
      </c>
      <c r="B610" s="6" t="s">
        <v>1312</v>
      </c>
      <c r="C610" s="6" t="s">
        <v>353</v>
      </c>
      <c r="D610" s="7">
        <v>33991.5</v>
      </c>
      <c r="E610" s="10">
        <v>45497</v>
      </c>
      <c r="F610" s="11">
        <v>45657</v>
      </c>
      <c r="G610" s="12">
        <v>15715.6</v>
      </c>
      <c r="H610" s="7">
        <f t="shared" si="9"/>
        <v>18275.900000000001</v>
      </c>
    </row>
    <row r="611" spans="1:8" ht="45" x14ac:dyDescent="0.25">
      <c r="A611" s="5" t="s">
        <v>1313</v>
      </c>
      <c r="B611" s="6" t="s">
        <v>1314</v>
      </c>
      <c r="C611" s="6" t="s">
        <v>91</v>
      </c>
      <c r="D611" s="7">
        <v>388</v>
      </c>
      <c r="E611" s="10">
        <v>45499</v>
      </c>
      <c r="F611" s="11">
        <v>45657</v>
      </c>
      <c r="G611" s="12">
        <v>213</v>
      </c>
      <c r="H611" s="7">
        <f t="shared" si="9"/>
        <v>175</v>
      </c>
    </row>
    <row r="612" spans="1:8" ht="30" x14ac:dyDescent="0.25">
      <c r="A612" s="5" t="s">
        <v>1315</v>
      </c>
      <c r="B612" s="6" t="s">
        <v>1316</v>
      </c>
      <c r="C612" s="6" t="s">
        <v>592</v>
      </c>
      <c r="D612" s="7">
        <v>385.5</v>
      </c>
      <c r="E612" s="10">
        <v>45503</v>
      </c>
      <c r="F612" s="11">
        <v>45657</v>
      </c>
      <c r="G612" s="12">
        <v>0</v>
      </c>
      <c r="H612" s="7">
        <f t="shared" si="9"/>
        <v>385.5</v>
      </c>
    </row>
    <row r="613" spans="1:8" ht="30" x14ac:dyDescent="0.25">
      <c r="A613" s="5" t="s">
        <v>1317</v>
      </c>
      <c r="B613" s="6" t="s">
        <v>1318</v>
      </c>
      <c r="C613" s="6" t="s">
        <v>1319</v>
      </c>
      <c r="D613" s="7">
        <v>2387.2199999999998</v>
      </c>
      <c r="E613" s="10">
        <v>45503</v>
      </c>
      <c r="F613" s="11">
        <v>45657</v>
      </c>
      <c r="G613" s="12">
        <v>2356.19</v>
      </c>
      <c r="H613" s="7">
        <f t="shared" si="9"/>
        <v>31.029999999999745</v>
      </c>
    </row>
    <row r="614" spans="1:8" ht="30" x14ac:dyDescent="0.25">
      <c r="A614" s="5" t="s">
        <v>1320</v>
      </c>
      <c r="B614" s="6" t="s">
        <v>1321</v>
      </c>
      <c r="C614" s="6" t="s">
        <v>1322</v>
      </c>
      <c r="D614" s="7">
        <v>648</v>
      </c>
      <c r="E614" s="10">
        <v>45503</v>
      </c>
      <c r="F614" s="11">
        <v>45657</v>
      </c>
      <c r="G614" s="12">
        <v>648</v>
      </c>
      <c r="H614" s="7">
        <f t="shared" si="9"/>
        <v>0</v>
      </c>
    </row>
    <row r="615" spans="1:8" ht="30" x14ac:dyDescent="0.25">
      <c r="A615" s="5" t="s">
        <v>1323</v>
      </c>
      <c r="B615" s="6" t="s">
        <v>1324</v>
      </c>
      <c r="C615" s="6" t="s">
        <v>1325</v>
      </c>
      <c r="D615" s="7">
        <v>2871.3</v>
      </c>
      <c r="E615" s="10">
        <v>45503</v>
      </c>
      <c r="F615" s="11">
        <v>45657</v>
      </c>
      <c r="G615" s="12">
        <v>2871.3</v>
      </c>
      <c r="H615" s="7">
        <f t="shared" si="9"/>
        <v>0</v>
      </c>
    </row>
    <row r="616" spans="1:8" ht="30" x14ac:dyDescent="0.25">
      <c r="A616" s="5" t="s">
        <v>1326</v>
      </c>
      <c r="B616" s="6" t="s">
        <v>1327</v>
      </c>
      <c r="C616" s="6" t="s">
        <v>384</v>
      </c>
      <c r="D616" s="7">
        <v>19400</v>
      </c>
      <c r="E616" s="10">
        <v>45513</v>
      </c>
      <c r="F616" s="11">
        <v>45657</v>
      </c>
      <c r="G616" s="12">
        <v>19400</v>
      </c>
      <c r="H616" s="7">
        <f t="shared" si="9"/>
        <v>0</v>
      </c>
    </row>
    <row r="617" spans="1:8" ht="30" x14ac:dyDescent="0.25">
      <c r="A617" s="5" t="s">
        <v>1328</v>
      </c>
      <c r="B617" s="6" t="s">
        <v>1329</v>
      </c>
      <c r="C617" s="6" t="s">
        <v>137</v>
      </c>
      <c r="D617" s="7">
        <v>108750</v>
      </c>
      <c r="E617" s="10">
        <v>45513</v>
      </c>
      <c r="F617" s="11">
        <v>45657</v>
      </c>
      <c r="G617" s="12">
        <v>108750.23</v>
      </c>
      <c r="H617" s="7">
        <f t="shared" si="9"/>
        <v>-0.22999999999592546</v>
      </c>
    </row>
    <row r="618" spans="1:8" ht="30" x14ac:dyDescent="0.25">
      <c r="A618" s="5" t="s">
        <v>1330</v>
      </c>
      <c r="B618" s="6" t="s">
        <v>1331</v>
      </c>
      <c r="C618" s="6" t="s">
        <v>137</v>
      </c>
      <c r="D618" s="7">
        <v>255200</v>
      </c>
      <c r="E618" s="10">
        <v>45513</v>
      </c>
      <c r="F618" s="11">
        <v>45657</v>
      </c>
      <c r="G618" s="12">
        <v>168426</v>
      </c>
      <c r="H618" s="7">
        <f t="shared" si="9"/>
        <v>86774</v>
      </c>
    </row>
    <row r="619" spans="1:8" ht="30" x14ac:dyDescent="0.25">
      <c r="A619" s="5" t="s">
        <v>1332</v>
      </c>
      <c r="B619" s="6" t="s">
        <v>1333</v>
      </c>
      <c r="C619" s="6" t="s">
        <v>152</v>
      </c>
      <c r="D619" s="7">
        <v>297952.32</v>
      </c>
      <c r="E619" s="10">
        <v>45513</v>
      </c>
      <c r="F619" s="11">
        <v>45657</v>
      </c>
      <c r="G619" s="12">
        <v>248603.44</v>
      </c>
      <c r="H619" s="7">
        <f t="shared" si="9"/>
        <v>49348.880000000005</v>
      </c>
    </row>
    <row r="620" spans="1:8" ht="30" x14ac:dyDescent="0.25">
      <c r="A620" s="5" t="s">
        <v>1334</v>
      </c>
      <c r="B620" s="6" t="s">
        <v>1335</v>
      </c>
      <c r="C620" s="6" t="s">
        <v>152</v>
      </c>
      <c r="D620" s="7">
        <v>521753.7</v>
      </c>
      <c r="E620" s="10">
        <v>45513</v>
      </c>
      <c r="F620" s="11">
        <v>45657</v>
      </c>
      <c r="G620" s="12">
        <v>461282.61</v>
      </c>
      <c r="H620" s="7">
        <f t="shared" si="9"/>
        <v>60471.090000000026</v>
      </c>
    </row>
    <row r="621" spans="1:8" ht="30" x14ac:dyDescent="0.25">
      <c r="A621" s="5" t="s">
        <v>1336</v>
      </c>
      <c r="B621" s="6" t="s">
        <v>1337</v>
      </c>
      <c r="C621" s="6" t="s">
        <v>152</v>
      </c>
      <c r="D621" s="7">
        <v>58125</v>
      </c>
      <c r="E621" s="10">
        <v>45513</v>
      </c>
      <c r="F621" s="11">
        <v>45657</v>
      </c>
      <c r="G621" s="12">
        <v>21525</v>
      </c>
      <c r="H621" s="7">
        <f t="shared" si="9"/>
        <v>36600</v>
      </c>
    </row>
    <row r="622" spans="1:8" ht="30" x14ac:dyDescent="0.25">
      <c r="A622" s="5" t="s">
        <v>1338</v>
      </c>
      <c r="B622" s="6" t="s">
        <v>1339</v>
      </c>
      <c r="C622" s="6" t="s">
        <v>63</v>
      </c>
      <c r="D622" s="7">
        <v>5639550</v>
      </c>
      <c r="E622" s="10">
        <v>45513</v>
      </c>
      <c r="F622" s="11">
        <v>45657</v>
      </c>
      <c r="G622" s="12">
        <v>3032152.2</v>
      </c>
      <c r="H622" s="7">
        <f t="shared" si="9"/>
        <v>2607397.7999999998</v>
      </c>
    </row>
    <row r="623" spans="1:8" ht="30" x14ac:dyDescent="0.25">
      <c r="A623" s="5" t="s">
        <v>1340</v>
      </c>
      <c r="B623" s="6" t="s">
        <v>1341</v>
      </c>
      <c r="C623" s="6" t="s">
        <v>114</v>
      </c>
      <c r="D623" s="7">
        <v>2419208.4</v>
      </c>
      <c r="E623" s="10">
        <v>45513</v>
      </c>
      <c r="F623" s="11">
        <v>45657</v>
      </c>
      <c r="G623" s="12">
        <v>2419200</v>
      </c>
      <c r="H623" s="7">
        <f t="shared" si="9"/>
        <v>8.3999999999068677</v>
      </c>
    </row>
    <row r="624" spans="1:8" ht="30" x14ac:dyDescent="0.25">
      <c r="A624" s="5" t="s">
        <v>1342</v>
      </c>
      <c r="B624" s="6" t="s">
        <v>1343</v>
      </c>
      <c r="C624" s="6" t="s">
        <v>183</v>
      </c>
      <c r="D624" s="7">
        <v>760596</v>
      </c>
      <c r="E624" s="10">
        <v>45513</v>
      </c>
      <c r="F624" s="11">
        <v>45657</v>
      </c>
      <c r="G624" s="12">
        <v>760600.4</v>
      </c>
      <c r="H624" s="7">
        <f t="shared" si="9"/>
        <v>-4.4000000000232831</v>
      </c>
    </row>
    <row r="625" spans="1:8" ht="30" x14ac:dyDescent="0.25">
      <c r="A625" s="5" t="s">
        <v>1344</v>
      </c>
      <c r="B625" s="6" t="s">
        <v>1345</v>
      </c>
      <c r="C625" s="6" t="s">
        <v>183</v>
      </c>
      <c r="D625" s="7">
        <v>760596</v>
      </c>
      <c r="E625" s="10">
        <v>45513</v>
      </c>
      <c r="F625" s="11">
        <v>45657</v>
      </c>
      <c r="G625" s="12">
        <v>760600.4</v>
      </c>
      <c r="H625" s="7">
        <f t="shared" si="9"/>
        <v>-4.4000000000232831</v>
      </c>
    </row>
    <row r="626" spans="1:8" ht="30" x14ac:dyDescent="0.25">
      <c r="A626" s="5" t="s">
        <v>1346</v>
      </c>
      <c r="B626" s="6" t="s">
        <v>1347</v>
      </c>
      <c r="C626" s="6" t="s">
        <v>201</v>
      </c>
      <c r="D626" s="7">
        <v>53643.75</v>
      </c>
      <c r="E626" s="10">
        <v>45513</v>
      </c>
      <c r="F626" s="11">
        <v>45657</v>
      </c>
      <c r="G626" s="12">
        <v>47206.5</v>
      </c>
      <c r="H626" s="7">
        <f t="shared" si="9"/>
        <v>6437.25</v>
      </c>
    </row>
    <row r="627" spans="1:8" ht="30" x14ac:dyDescent="0.25">
      <c r="A627" s="5" t="s">
        <v>1348</v>
      </c>
      <c r="B627" s="6" t="s">
        <v>1349</v>
      </c>
      <c r="C627" s="6" t="s">
        <v>228</v>
      </c>
      <c r="D627" s="7">
        <v>129346.3</v>
      </c>
      <c r="E627" s="10">
        <v>45513</v>
      </c>
      <c r="F627" s="11">
        <v>45657</v>
      </c>
      <c r="G627" s="12">
        <v>54053.14</v>
      </c>
      <c r="H627" s="7">
        <f t="shared" si="9"/>
        <v>75293.16</v>
      </c>
    </row>
    <row r="628" spans="1:8" ht="30" x14ac:dyDescent="0.25">
      <c r="A628" s="5" t="s">
        <v>1350</v>
      </c>
      <c r="B628" s="6" t="s">
        <v>1351</v>
      </c>
      <c r="C628" s="6" t="s">
        <v>231</v>
      </c>
      <c r="D628" s="7">
        <v>20967.599999999999</v>
      </c>
      <c r="E628" s="10">
        <v>45513</v>
      </c>
      <c r="F628" s="11">
        <v>45657</v>
      </c>
      <c r="G628" s="12">
        <v>20967.599999999999</v>
      </c>
      <c r="H628" s="7">
        <f t="shared" si="9"/>
        <v>0</v>
      </c>
    </row>
    <row r="629" spans="1:8" ht="30" x14ac:dyDescent="0.25">
      <c r="A629" s="5" t="s">
        <v>1352</v>
      </c>
      <c r="B629" s="6" t="s">
        <v>1353</v>
      </c>
      <c r="C629" s="6" t="s">
        <v>460</v>
      </c>
      <c r="D629" s="7">
        <v>149764.41</v>
      </c>
      <c r="E629" s="10">
        <v>45513</v>
      </c>
      <c r="F629" s="11">
        <v>45657</v>
      </c>
      <c r="G629" s="12">
        <v>149764.21</v>
      </c>
      <c r="H629" s="7">
        <f t="shared" si="9"/>
        <v>0.20000000001164153</v>
      </c>
    </row>
    <row r="630" spans="1:8" ht="30" x14ac:dyDescent="0.25">
      <c r="A630" s="5" t="s">
        <v>1354</v>
      </c>
      <c r="B630" s="6" t="s">
        <v>1355</v>
      </c>
      <c r="C630" s="6" t="s">
        <v>460</v>
      </c>
      <c r="D630" s="7">
        <v>507760.41</v>
      </c>
      <c r="E630" s="10">
        <v>45513</v>
      </c>
      <c r="F630" s="11">
        <v>45657</v>
      </c>
      <c r="G630" s="12">
        <v>507761.42</v>
      </c>
      <c r="H630" s="7">
        <f t="shared" si="9"/>
        <v>-1.0100000000093132</v>
      </c>
    </row>
    <row r="631" spans="1:8" ht="30" x14ac:dyDescent="0.25">
      <c r="A631" s="5" t="s">
        <v>1356</v>
      </c>
      <c r="B631" s="6" t="s">
        <v>1357</v>
      </c>
      <c r="C631" s="6" t="s">
        <v>238</v>
      </c>
      <c r="D631" s="7">
        <v>897600</v>
      </c>
      <c r="E631" s="10">
        <v>45513</v>
      </c>
      <c r="F631" s="11">
        <v>45657</v>
      </c>
      <c r="G631" s="12">
        <v>765468</v>
      </c>
      <c r="H631" s="7">
        <f t="shared" si="9"/>
        <v>132132</v>
      </c>
    </row>
    <row r="632" spans="1:8" ht="30" x14ac:dyDescent="0.25">
      <c r="A632" s="5" t="s">
        <v>1358</v>
      </c>
      <c r="B632" s="6" t="s">
        <v>1359</v>
      </c>
      <c r="C632" s="6" t="s">
        <v>238</v>
      </c>
      <c r="D632" s="7">
        <v>24750</v>
      </c>
      <c r="E632" s="10">
        <v>45513</v>
      </c>
      <c r="F632" s="11">
        <v>45657</v>
      </c>
      <c r="G632" s="12">
        <v>20674.5</v>
      </c>
      <c r="H632" s="7">
        <f t="shared" si="9"/>
        <v>4075.5</v>
      </c>
    </row>
    <row r="633" spans="1:8" ht="30" x14ac:dyDescent="0.25">
      <c r="A633" s="5" t="s">
        <v>1360</v>
      </c>
      <c r="B633" s="6" t="s">
        <v>1361</v>
      </c>
      <c r="C633" s="6" t="s">
        <v>254</v>
      </c>
      <c r="D633" s="7">
        <v>603000</v>
      </c>
      <c r="E633" s="10">
        <v>45513</v>
      </c>
      <c r="F633" s="11">
        <v>45657</v>
      </c>
      <c r="G633" s="12">
        <v>467023.5</v>
      </c>
      <c r="H633" s="7">
        <f t="shared" si="9"/>
        <v>135976.5</v>
      </c>
    </row>
    <row r="634" spans="1:8" ht="30" x14ac:dyDescent="0.25">
      <c r="A634" s="5" t="s">
        <v>1362</v>
      </c>
      <c r="B634" s="6" t="s">
        <v>1363</v>
      </c>
      <c r="C634" s="6" t="s">
        <v>254</v>
      </c>
      <c r="D634" s="7">
        <v>805057.87</v>
      </c>
      <c r="E634" s="10">
        <v>45513</v>
      </c>
      <c r="F634" s="11">
        <v>45657</v>
      </c>
      <c r="G634" s="12">
        <v>231868.9</v>
      </c>
      <c r="H634" s="7">
        <f t="shared" si="9"/>
        <v>573188.97</v>
      </c>
    </row>
    <row r="635" spans="1:8" ht="30" x14ac:dyDescent="0.25">
      <c r="A635" s="5" t="s">
        <v>1364</v>
      </c>
      <c r="B635" s="6" t="s">
        <v>1365</v>
      </c>
      <c r="C635" s="6" t="s">
        <v>127</v>
      </c>
      <c r="D635" s="7">
        <v>40344.79</v>
      </c>
      <c r="E635" s="10">
        <v>45513</v>
      </c>
      <c r="F635" s="11">
        <v>45657</v>
      </c>
      <c r="G635" s="12">
        <v>0</v>
      </c>
      <c r="H635" s="7">
        <f t="shared" si="9"/>
        <v>40344.79</v>
      </c>
    </row>
    <row r="636" spans="1:8" ht="30" x14ac:dyDescent="0.25">
      <c r="A636" s="5" t="s">
        <v>1366</v>
      </c>
      <c r="B636" s="6" t="s">
        <v>1367</v>
      </c>
      <c r="C636" s="6" t="s">
        <v>127</v>
      </c>
      <c r="D636" s="7">
        <v>7656.5</v>
      </c>
      <c r="E636" s="10">
        <v>45513</v>
      </c>
      <c r="F636" s="11">
        <v>45657</v>
      </c>
      <c r="G636" s="12">
        <v>7656.31</v>
      </c>
      <c r="H636" s="7">
        <f t="shared" si="9"/>
        <v>0.18999999999959982</v>
      </c>
    </row>
    <row r="637" spans="1:8" ht="30" x14ac:dyDescent="0.25">
      <c r="A637" s="5" t="s">
        <v>1368</v>
      </c>
      <c r="B637" s="6" t="s">
        <v>1369</v>
      </c>
      <c r="C637" s="6" t="s">
        <v>328</v>
      </c>
      <c r="D637" s="7">
        <v>30450</v>
      </c>
      <c r="E637" s="10">
        <v>45513</v>
      </c>
      <c r="F637" s="11">
        <v>45657</v>
      </c>
      <c r="G637" s="12">
        <v>30450</v>
      </c>
      <c r="H637" s="7">
        <f t="shared" si="9"/>
        <v>0</v>
      </c>
    </row>
    <row r="638" spans="1:8" ht="30" x14ac:dyDescent="0.25">
      <c r="A638" s="5" t="s">
        <v>1370</v>
      </c>
      <c r="B638" s="6" t="s">
        <v>1371</v>
      </c>
      <c r="C638" s="6" t="s">
        <v>353</v>
      </c>
      <c r="D638" s="7">
        <v>161970.75</v>
      </c>
      <c r="E638" s="10">
        <v>45513</v>
      </c>
      <c r="F638" s="11">
        <v>45657</v>
      </c>
      <c r="G638" s="12">
        <v>34194</v>
      </c>
      <c r="H638" s="7">
        <f t="shared" si="9"/>
        <v>127776.75</v>
      </c>
    </row>
    <row r="639" spans="1:8" ht="30" x14ac:dyDescent="0.25">
      <c r="A639" s="5" t="s">
        <v>1372</v>
      </c>
      <c r="B639" s="6" t="s">
        <v>1373</v>
      </c>
      <c r="C639" s="6" t="s">
        <v>353</v>
      </c>
      <c r="D639" s="7">
        <v>1709890</v>
      </c>
      <c r="E639" s="10">
        <v>45513</v>
      </c>
      <c r="F639" s="11">
        <v>45657</v>
      </c>
      <c r="G639" s="12">
        <v>1709890</v>
      </c>
      <c r="H639" s="7">
        <f t="shared" si="9"/>
        <v>0</v>
      </c>
    </row>
    <row r="640" spans="1:8" ht="30" x14ac:dyDescent="0.25">
      <c r="A640" s="5" t="s">
        <v>1374</v>
      </c>
      <c r="B640" s="6" t="s">
        <v>1375</v>
      </c>
      <c r="C640" s="6" t="s">
        <v>622</v>
      </c>
      <c r="D640" s="7">
        <v>3974.88</v>
      </c>
      <c r="E640" s="10">
        <v>45513</v>
      </c>
      <c r="F640" s="11">
        <v>45657</v>
      </c>
      <c r="G640" s="12">
        <v>3974.88</v>
      </c>
      <c r="H640" s="7">
        <f t="shared" si="9"/>
        <v>0</v>
      </c>
    </row>
    <row r="641" spans="1:8" ht="45" x14ac:dyDescent="0.25">
      <c r="A641" s="5" t="s">
        <v>1376</v>
      </c>
      <c r="B641" s="6" t="s">
        <v>1377</v>
      </c>
      <c r="C641" s="6" t="s">
        <v>364</v>
      </c>
      <c r="D641" s="7">
        <v>53990.55</v>
      </c>
      <c r="E641" s="10">
        <v>45513</v>
      </c>
      <c r="F641" s="11">
        <v>45657</v>
      </c>
      <c r="G641" s="12">
        <v>53991.05</v>
      </c>
      <c r="H641" s="7">
        <f t="shared" si="9"/>
        <v>-0.5</v>
      </c>
    </row>
    <row r="642" spans="1:8" ht="45" x14ac:dyDescent="0.25">
      <c r="A642" s="5" t="s">
        <v>1378</v>
      </c>
      <c r="B642" s="6" t="s">
        <v>1379</v>
      </c>
      <c r="C642" s="6" t="s">
        <v>364</v>
      </c>
      <c r="D642" s="7">
        <v>64783.8</v>
      </c>
      <c r="E642" s="10">
        <v>45513</v>
      </c>
      <c r="F642" s="11">
        <v>45657</v>
      </c>
      <c r="G642" s="12">
        <v>0</v>
      </c>
      <c r="H642" s="7">
        <f t="shared" si="9"/>
        <v>64783.8</v>
      </c>
    </row>
    <row r="643" spans="1:8" ht="45" x14ac:dyDescent="0.25">
      <c r="A643" s="5" t="s">
        <v>1380</v>
      </c>
      <c r="B643" s="6" t="s">
        <v>1381</v>
      </c>
      <c r="C643" s="6" t="s">
        <v>364</v>
      </c>
      <c r="D643" s="7">
        <v>3359.16</v>
      </c>
      <c r="E643" s="10">
        <v>45513</v>
      </c>
      <c r="F643" s="11">
        <v>45657</v>
      </c>
      <c r="G643" s="12">
        <v>3359.16</v>
      </c>
      <c r="H643" s="7">
        <f t="shared" ref="H643:H706" si="10">D643-G643</f>
        <v>0</v>
      </c>
    </row>
    <row r="644" spans="1:8" ht="30" x14ac:dyDescent="0.25">
      <c r="A644" s="5" t="s">
        <v>1382</v>
      </c>
      <c r="B644" s="6" t="s">
        <v>1383</v>
      </c>
      <c r="C644" s="6" t="s">
        <v>79</v>
      </c>
      <c r="D644" s="7">
        <v>458868</v>
      </c>
      <c r="E644" s="10">
        <v>45513</v>
      </c>
      <c r="F644" s="11">
        <v>45657</v>
      </c>
      <c r="G644" s="12">
        <v>458868</v>
      </c>
      <c r="H644" s="7">
        <f t="shared" si="10"/>
        <v>0</v>
      </c>
    </row>
    <row r="645" spans="1:8" ht="30" x14ac:dyDescent="0.25">
      <c r="A645" s="5" t="s">
        <v>1384</v>
      </c>
      <c r="B645" s="6" t="s">
        <v>1385</v>
      </c>
      <c r="C645" s="6" t="s">
        <v>418</v>
      </c>
      <c r="D645" s="7">
        <v>2816.65</v>
      </c>
      <c r="E645" s="10">
        <v>45513</v>
      </c>
      <c r="F645" s="11">
        <v>45657</v>
      </c>
      <c r="G645" s="12">
        <v>2728.62</v>
      </c>
      <c r="H645" s="7">
        <f t="shared" si="10"/>
        <v>88.0300000000002</v>
      </c>
    </row>
    <row r="646" spans="1:8" ht="30" x14ac:dyDescent="0.25">
      <c r="A646" s="5" t="s">
        <v>1386</v>
      </c>
      <c r="B646" s="6" t="s">
        <v>1387</v>
      </c>
      <c r="C646" s="6" t="s">
        <v>1388</v>
      </c>
      <c r="D646" s="7">
        <v>367.9</v>
      </c>
      <c r="E646" s="10">
        <v>45533</v>
      </c>
      <c r="F646" s="11">
        <v>45657</v>
      </c>
      <c r="G646" s="12">
        <v>367.9</v>
      </c>
      <c r="H646" s="7">
        <f t="shared" si="10"/>
        <v>0</v>
      </c>
    </row>
    <row r="647" spans="1:8" ht="30" x14ac:dyDescent="0.25">
      <c r="A647" s="5" t="s">
        <v>1389</v>
      </c>
      <c r="B647" s="6" t="s">
        <v>1390</v>
      </c>
      <c r="C647" s="6" t="s">
        <v>1391</v>
      </c>
      <c r="D647" s="7">
        <v>25400</v>
      </c>
      <c r="E647" s="10">
        <v>45533</v>
      </c>
      <c r="F647" s="8" t="s">
        <v>840</v>
      </c>
      <c r="G647" s="12">
        <v>0</v>
      </c>
      <c r="H647" s="7">
        <f t="shared" si="10"/>
        <v>25400</v>
      </c>
    </row>
    <row r="648" spans="1:8" ht="30" x14ac:dyDescent="0.25">
      <c r="A648" s="5" t="s">
        <v>1392</v>
      </c>
      <c r="B648" s="6" t="s">
        <v>1393</v>
      </c>
      <c r="C648" s="6" t="s">
        <v>63</v>
      </c>
      <c r="D648" s="7">
        <v>2334528</v>
      </c>
      <c r="E648" s="10">
        <v>45537</v>
      </c>
      <c r="F648" s="11">
        <v>45657</v>
      </c>
      <c r="G648" s="12">
        <v>1672808.19</v>
      </c>
      <c r="H648" s="7">
        <f t="shared" si="10"/>
        <v>661719.81000000006</v>
      </c>
    </row>
    <row r="649" spans="1:8" ht="30" x14ac:dyDescent="0.25">
      <c r="A649" s="5" t="s">
        <v>1394</v>
      </c>
      <c r="B649" s="6" t="s">
        <v>1395</v>
      </c>
      <c r="C649" s="6" t="s">
        <v>111</v>
      </c>
      <c r="D649" s="7">
        <v>41775</v>
      </c>
      <c r="E649" s="10">
        <v>45537</v>
      </c>
      <c r="F649" s="11">
        <v>45657</v>
      </c>
      <c r="G649" s="12">
        <v>35425.199999999997</v>
      </c>
      <c r="H649" s="7">
        <f t="shared" si="10"/>
        <v>6349.8000000000029</v>
      </c>
    </row>
    <row r="650" spans="1:8" ht="45" x14ac:dyDescent="0.25">
      <c r="A650" s="5" t="s">
        <v>1396</v>
      </c>
      <c r="B650" s="6" t="s">
        <v>1397</v>
      </c>
      <c r="C650" s="6" t="s">
        <v>1398</v>
      </c>
      <c r="D650" s="7">
        <v>33000</v>
      </c>
      <c r="E650" s="10">
        <v>45537</v>
      </c>
      <c r="F650" s="11">
        <v>45657</v>
      </c>
      <c r="G650" s="12">
        <v>3685</v>
      </c>
      <c r="H650" s="7">
        <f t="shared" si="10"/>
        <v>29315</v>
      </c>
    </row>
    <row r="651" spans="1:8" ht="30" x14ac:dyDescent="0.25">
      <c r="A651" s="5" t="s">
        <v>1399</v>
      </c>
      <c r="B651" s="6" t="s">
        <v>1400</v>
      </c>
      <c r="C651" s="6" t="s">
        <v>353</v>
      </c>
      <c r="D651" s="7">
        <v>1315300</v>
      </c>
      <c r="E651" s="10">
        <v>45537</v>
      </c>
      <c r="F651" s="11">
        <v>45657</v>
      </c>
      <c r="G651" s="12">
        <v>1218888.51</v>
      </c>
      <c r="H651" s="7">
        <f t="shared" si="10"/>
        <v>96411.489999999991</v>
      </c>
    </row>
    <row r="652" spans="1:8" ht="30" x14ac:dyDescent="0.25">
      <c r="A652" s="5" t="s">
        <v>1401</v>
      </c>
      <c r="B652" s="6" t="s">
        <v>1402</v>
      </c>
      <c r="C652" s="6" t="s">
        <v>418</v>
      </c>
      <c r="D652" s="7">
        <v>83617.960000000006</v>
      </c>
      <c r="E652" s="10">
        <v>45537</v>
      </c>
      <c r="F652" s="11">
        <v>45657</v>
      </c>
      <c r="G652" s="12">
        <v>72132.429999999993</v>
      </c>
      <c r="H652" s="7">
        <f t="shared" si="10"/>
        <v>11485.530000000013</v>
      </c>
    </row>
    <row r="653" spans="1:8" ht="30" x14ac:dyDescent="0.25">
      <c r="A653" s="5" t="s">
        <v>1403</v>
      </c>
      <c r="B653" s="6" t="s">
        <v>1404</v>
      </c>
      <c r="C653" s="6" t="s">
        <v>418</v>
      </c>
      <c r="D653" s="7">
        <v>88019.96</v>
      </c>
      <c r="E653" s="10">
        <v>45537</v>
      </c>
      <c r="F653" s="11">
        <v>45657</v>
      </c>
      <c r="G653" s="12">
        <v>27990.35</v>
      </c>
      <c r="H653" s="7">
        <f t="shared" si="10"/>
        <v>60029.610000000008</v>
      </c>
    </row>
    <row r="654" spans="1:8" ht="30" x14ac:dyDescent="0.25">
      <c r="A654" s="5" t="s">
        <v>1405</v>
      </c>
      <c r="B654" s="6" t="s">
        <v>1406</v>
      </c>
      <c r="C654" s="6" t="s">
        <v>63</v>
      </c>
      <c r="D654" s="7">
        <v>3369.2</v>
      </c>
      <c r="E654" s="10">
        <v>45537</v>
      </c>
      <c r="F654" s="11">
        <v>45657</v>
      </c>
      <c r="G654" s="12">
        <v>3369.2</v>
      </c>
      <c r="H654" s="7">
        <f t="shared" si="10"/>
        <v>0</v>
      </c>
    </row>
    <row r="655" spans="1:8" ht="45" x14ac:dyDescent="0.25">
      <c r="A655" s="5" t="s">
        <v>1407</v>
      </c>
      <c r="B655" s="6" t="s">
        <v>1408</v>
      </c>
      <c r="C655" s="6" t="s">
        <v>784</v>
      </c>
      <c r="D655" s="7">
        <v>2106.15</v>
      </c>
      <c r="E655" s="10">
        <v>45538</v>
      </c>
      <c r="F655" s="11">
        <v>45657</v>
      </c>
      <c r="G655" s="12">
        <v>2106.15</v>
      </c>
      <c r="H655" s="7">
        <f t="shared" si="10"/>
        <v>0</v>
      </c>
    </row>
    <row r="656" spans="1:8" ht="30" x14ac:dyDescent="0.25">
      <c r="A656" s="5" t="s">
        <v>1409</v>
      </c>
      <c r="B656" s="6" t="s">
        <v>1410</v>
      </c>
      <c r="C656" s="6" t="s">
        <v>1411</v>
      </c>
      <c r="D656" s="7">
        <v>226.56</v>
      </c>
      <c r="E656" s="10">
        <v>45538</v>
      </c>
      <c r="F656" s="11">
        <v>45657</v>
      </c>
      <c r="G656" s="12">
        <v>226.56</v>
      </c>
      <c r="H656" s="7">
        <f t="shared" si="10"/>
        <v>0</v>
      </c>
    </row>
    <row r="657" spans="1:8" ht="30" x14ac:dyDescent="0.25">
      <c r="A657" s="5" t="s">
        <v>1412</v>
      </c>
      <c r="B657" s="6" t="s">
        <v>1413</v>
      </c>
      <c r="C657" s="6" t="s">
        <v>127</v>
      </c>
      <c r="D657" s="7">
        <v>10587.5</v>
      </c>
      <c r="E657" s="10">
        <v>45545</v>
      </c>
      <c r="F657" s="11">
        <v>45657</v>
      </c>
      <c r="G657" s="12">
        <v>9982.5</v>
      </c>
      <c r="H657" s="7">
        <f t="shared" si="10"/>
        <v>605</v>
      </c>
    </row>
    <row r="658" spans="1:8" ht="30" x14ac:dyDescent="0.25">
      <c r="A658" s="5" t="s">
        <v>1414</v>
      </c>
      <c r="B658" s="6" t="s">
        <v>1415</v>
      </c>
      <c r="C658" s="6" t="s">
        <v>127</v>
      </c>
      <c r="D658" s="7">
        <v>134320</v>
      </c>
      <c r="E658" s="10">
        <v>45545</v>
      </c>
      <c r="F658" s="11">
        <v>45657</v>
      </c>
      <c r="G658" s="12">
        <v>85427.520000000004</v>
      </c>
      <c r="H658" s="7">
        <f t="shared" si="10"/>
        <v>48892.479999999996</v>
      </c>
    </row>
    <row r="659" spans="1:8" ht="30" x14ac:dyDescent="0.25">
      <c r="A659" s="5" t="s">
        <v>1416</v>
      </c>
      <c r="B659" s="6" t="s">
        <v>1417</v>
      </c>
      <c r="C659" s="6" t="s">
        <v>201</v>
      </c>
      <c r="D659" s="7">
        <v>21072</v>
      </c>
      <c r="E659" s="10">
        <v>45545</v>
      </c>
      <c r="F659" s="11">
        <v>45657</v>
      </c>
      <c r="G659" s="12">
        <v>16243</v>
      </c>
      <c r="H659" s="7">
        <f t="shared" si="10"/>
        <v>4829</v>
      </c>
    </row>
    <row r="660" spans="1:8" ht="30" x14ac:dyDescent="0.25">
      <c r="A660" s="5" t="s">
        <v>1418</v>
      </c>
      <c r="B660" s="6" t="s">
        <v>1419</v>
      </c>
      <c r="C660" s="6" t="s">
        <v>247</v>
      </c>
      <c r="D660" s="7">
        <v>997185</v>
      </c>
      <c r="E660" s="10">
        <v>45545</v>
      </c>
      <c r="F660" s="11">
        <v>45657</v>
      </c>
      <c r="G660" s="12">
        <v>395170.17</v>
      </c>
      <c r="H660" s="7">
        <f t="shared" si="10"/>
        <v>602014.83000000007</v>
      </c>
    </row>
    <row r="661" spans="1:8" ht="30" x14ac:dyDescent="0.25">
      <c r="A661" s="5" t="s">
        <v>1420</v>
      </c>
      <c r="B661" s="6" t="s">
        <v>1421</v>
      </c>
      <c r="C661" s="6" t="s">
        <v>247</v>
      </c>
      <c r="D661" s="7">
        <v>1044604</v>
      </c>
      <c r="E661" s="10">
        <v>45545</v>
      </c>
      <c r="F661" s="11">
        <v>45657</v>
      </c>
      <c r="G661" s="12">
        <v>656676.06000000006</v>
      </c>
      <c r="H661" s="7">
        <f t="shared" si="10"/>
        <v>387927.93999999994</v>
      </c>
    </row>
    <row r="662" spans="1:8" ht="30" x14ac:dyDescent="0.25">
      <c r="A662" s="5" t="s">
        <v>1422</v>
      </c>
      <c r="B662" s="6" t="s">
        <v>1423</v>
      </c>
      <c r="C662" s="6" t="s">
        <v>114</v>
      </c>
      <c r="D662" s="7">
        <v>50940.03</v>
      </c>
      <c r="E662" s="10">
        <v>45545</v>
      </c>
      <c r="F662" s="11">
        <v>45657</v>
      </c>
      <c r="G662" s="12">
        <v>48194.9</v>
      </c>
      <c r="H662" s="7">
        <f t="shared" si="10"/>
        <v>2745.1299999999974</v>
      </c>
    </row>
    <row r="663" spans="1:8" ht="30" x14ac:dyDescent="0.25">
      <c r="A663" s="5" t="s">
        <v>1424</v>
      </c>
      <c r="B663" s="6" t="s">
        <v>1425</v>
      </c>
      <c r="C663" s="6" t="s">
        <v>114</v>
      </c>
      <c r="D663" s="7">
        <v>67920.039999999994</v>
      </c>
      <c r="E663" s="10">
        <v>45545</v>
      </c>
      <c r="F663" s="11">
        <v>45657</v>
      </c>
      <c r="G663" s="12">
        <v>45647.9</v>
      </c>
      <c r="H663" s="7">
        <f t="shared" si="10"/>
        <v>22272.139999999992</v>
      </c>
    </row>
    <row r="664" spans="1:8" ht="30" x14ac:dyDescent="0.25">
      <c r="A664" s="5" t="s">
        <v>1426</v>
      </c>
      <c r="B664" s="6" t="s">
        <v>1427</v>
      </c>
      <c r="C664" s="6" t="s">
        <v>127</v>
      </c>
      <c r="D664" s="7">
        <v>16920</v>
      </c>
      <c r="E664" s="10">
        <v>45545</v>
      </c>
      <c r="F664" s="11">
        <v>45657</v>
      </c>
      <c r="G664" s="12">
        <v>5076</v>
      </c>
      <c r="H664" s="7">
        <f t="shared" si="10"/>
        <v>11844</v>
      </c>
    </row>
    <row r="665" spans="1:8" ht="30" x14ac:dyDescent="0.25">
      <c r="A665" s="5" t="s">
        <v>1428</v>
      </c>
      <c r="B665" s="6" t="s">
        <v>1429</v>
      </c>
      <c r="C665" s="6" t="s">
        <v>731</v>
      </c>
      <c r="D665" s="7">
        <v>4531.84</v>
      </c>
      <c r="E665" s="10">
        <v>45545</v>
      </c>
      <c r="F665" s="11">
        <v>45657</v>
      </c>
      <c r="G665" s="12">
        <v>4506.84</v>
      </c>
      <c r="H665" s="7">
        <f t="shared" si="10"/>
        <v>25</v>
      </c>
    </row>
    <row r="666" spans="1:8" ht="45" x14ac:dyDescent="0.25">
      <c r="A666" s="5" t="s">
        <v>1430</v>
      </c>
      <c r="B666" s="6" t="s">
        <v>1431</v>
      </c>
      <c r="C666" s="6" t="s">
        <v>1047</v>
      </c>
      <c r="D666" s="7">
        <v>16771.8</v>
      </c>
      <c r="E666" s="10">
        <v>45545</v>
      </c>
      <c r="F666" s="11">
        <v>45657</v>
      </c>
      <c r="G666" s="12">
        <v>16771.8</v>
      </c>
      <c r="H666" s="7">
        <f t="shared" si="10"/>
        <v>0</v>
      </c>
    </row>
    <row r="667" spans="1:8" ht="30" x14ac:dyDescent="0.25">
      <c r="A667" s="5" t="s">
        <v>1432</v>
      </c>
      <c r="B667" s="6" t="s">
        <v>1433</v>
      </c>
      <c r="C667" s="6" t="s">
        <v>1434</v>
      </c>
      <c r="D667" s="7">
        <v>7659.5</v>
      </c>
      <c r="E667" s="10">
        <v>45546</v>
      </c>
      <c r="F667" s="11">
        <v>45657</v>
      </c>
      <c r="G667" s="12">
        <v>7338.4</v>
      </c>
      <c r="H667" s="7">
        <f t="shared" si="10"/>
        <v>321.10000000000036</v>
      </c>
    </row>
    <row r="668" spans="1:8" ht="30" x14ac:dyDescent="0.25">
      <c r="A668" s="5" t="s">
        <v>1435</v>
      </c>
      <c r="B668" s="6" t="s">
        <v>1436</v>
      </c>
      <c r="C668" s="6" t="s">
        <v>1437</v>
      </c>
      <c r="D668" s="7">
        <v>543521.32999999996</v>
      </c>
      <c r="E668" s="10">
        <v>45551</v>
      </c>
      <c r="F668" s="11">
        <v>45657</v>
      </c>
      <c r="G668" s="12">
        <v>194115.03</v>
      </c>
      <c r="H668" s="7">
        <f t="shared" si="10"/>
        <v>349406.29999999993</v>
      </c>
    </row>
    <row r="669" spans="1:8" ht="30" x14ac:dyDescent="0.25">
      <c r="A669" s="5" t="s">
        <v>1438</v>
      </c>
      <c r="B669" s="6" t="s">
        <v>1439</v>
      </c>
      <c r="C669" s="6" t="s">
        <v>111</v>
      </c>
      <c r="D669" s="7">
        <v>335228.21999999997</v>
      </c>
      <c r="E669" s="10">
        <v>45551</v>
      </c>
      <c r="F669" s="11">
        <v>45657</v>
      </c>
      <c r="G669" s="12">
        <v>335224.69</v>
      </c>
      <c r="H669" s="7">
        <f t="shared" si="10"/>
        <v>3.529999999969732</v>
      </c>
    </row>
    <row r="670" spans="1:8" ht="30" x14ac:dyDescent="0.25">
      <c r="A670" s="5" t="s">
        <v>1440</v>
      </c>
      <c r="B670" s="6" t="s">
        <v>1441</v>
      </c>
      <c r="C670" s="6" t="s">
        <v>111</v>
      </c>
      <c r="D670" s="7">
        <v>308691</v>
      </c>
      <c r="E670" s="10">
        <v>45551</v>
      </c>
      <c r="F670" s="11">
        <v>45657</v>
      </c>
      <c r="G670" s="12">
        <v>250497.03</v>
      </c>
      <c r="H670" s="7">
        <f t="shared" si="10"/>
        <v>58193.97</v>
      </c>
    </row>
    <row r="671" spans="1:8" ht="30" x14ac:dyDescent="0.25">
      <c r="A671" s="5" t="s">
        <v>1442</v>
      </c>
      <c r="B671" s="6" t="s">
        <v>1443</v>
      </c>
      <c r="C671" s="6" t="s">
        <v>254</v>
      </c>
      <c r="D671" s="7">
        <v>1546998.6</v>
      </c>
      <c r="E671" s="10">
        <v>45551</v>
      </c>
      <c r="F671" s="11">
        <v>45657</v>
      </c>
      <c r="G671" s="12">
        <v>1243125.1100000001</v>
      </c>
      <c r="H671" s="7">
        <f t="shared" si="10"/>
        <v>303873.49</v>
      </c>
    </row>
    <row r="672" spans="1:8" ht="30" x14ac:dyDescent="0.25">
      <c r="A672" s="5" t="s">
        <v>1444</v>
      </c>
      <c r="B672" s="6" t="s">
        <v>1445</v>
      </c>
      <c r="C672" s="6" t="s">
        <v>111</v>
      </c>
      <c r="D672" s="7">
        <v>233280</v>
      </c>
      <c r="E672" s="10">
        <v>45551</v>
      </c>
      <c r="F672" s="11">
        <v>45657</v>
      </c>
      <c r="G672" s="12">
        <v>233280</v>
      </c>
      <c r="H672" s="7">
        <f t="shared" si="10"/>
        <v>0</v>
      </c>
    </row>
    <row r="673" spans="1:8" ht="30" x14ac:dyDescent="0.25">
      <c r="A673" s="5" t="s">
        <v>1446</v>
      </c>
      <c r="B673" s="6" t="s">
        <v>1447</v>
      </c>
      <c r="C673" s="6" t="s">
        <v>63</v>
      </c>
      <c r="D673" s="7">
        <v>480252</v>
      </c>
      <c r="E673" s="10">
        <v>45551</v>
      </c>
      <c r="F673" s="11">
        <v>45657</v>
      </c>
      <c r="G673" s="12">
        <v>331993.56</v>
      </c>
      <c r="H673" s="7">
        <f t="shared" si="10"/>
        <v>148258.44</v>
      </c>
    </row>
    <row r="674" spans="1:8" ht="30" x14ac:dyDescent="0.25">
      <c r="A674" s="5" t="s">
        <v>1448</v>
      </c>
      <c r="B674" s="6" t="s">
        <v>1449</v>
      </c>
      <c r="C674" s="6" t="s">
        <v>1450</v>
      </c>
      <c r="D674" s="7">
        <v>283030</v>
      </c>
      <c r="E674" s="10">
        <v>45551</v>
      </c>
      <c r="F674" s="11">
        <v>45657</v>
      </c>
      <c r="G674" s="12">
        <v>283025.34000000003</v>
      </c>
      <c r="H674" s="7">
        <f t="shared" si="10"/>
        <v>4.6599999999743886</v>
      </c>
    </row>
    <row r="675" spans="1:8" ht="30" x14ac:dyDescent="0.25">
      <c r="A675" s="5" t="s">
        <v>1451</v>
      </c>
      <c r="B675" s="6" t="s">
        <v>113</v>
      </c>
      <c r="C675" s="6" t="s">
        <v>114</v>
      </c>
      <c r="D675" s="7">
        <v>191950</v>
      </c>
      <c r="E675" s="10">
        <v>45551</v>
      </c>
      <c r="F675" s="11">
        <v>45657</v>
      </c>
      <c r="G675" s="12">
        <v>191950</v>
      </c>
      <c r="H675" s="7">
        <f t="shared" si="10"/>
        <v>0</v>
      </c>
    </row>
    <row r="676" spans="1:8" ht="45" x14ac:dyDescent="0.25">
      <c r="A676" s="5" t="s">
        <v>1452</v>
      </c>
      <c r="B676" s="6" t="s">
        <v>1453</v>
      </c>
      <c r="C676" s="6" t="s">
        <v>204</v>
      </c>
      <c r="D676" s="7">
        <v>8610</v>
      </c>
      <c r="E676" s="10">
        <v>45551</v>
      </c>
      <c r="F676" s="11">
        <v>45657</v>
      </c>
      <c r="G676" s="12">
        <v>8477</v>
      </c>
      <c r="H676" s="7">
        <f t="shared" si="10"/>
        <v>133</v>
      </c>
    </row>
    <row r="677" spans="1:8" ht="45" x14ac:dyDescent="0.25">
      <c r="A677" s="5" t="s">
        <v>1454</v>
      </c>
      <c r="B677" s="6" t="s">
        <v>1455</v>
      </c>
      <c r="C677" s="6" t="s">
        <v>1456</v>
      </c>
      <c r="D677" s="7">
        <v>282</v>
      </c>
      <c r="E677" s="5" t="s">
        <v>1457</v>
      </c>
      <c r="F677" s="8" t="s">
        <v>1458</v>
      </c>
      <c r="G677" s="12">
        <v>-15.67</v>
      </c>
      <c r="H677" s="7">
        <f t="shared" si="10"/>
        <v>297.67</v>
      </c>
    </row>
    <row r="678" spans="1:8" ht="30" x14ac:dyDescent="0.25">
      <c r="A678" s="5" t="s">
        <v>1459</v>
      </c>
      <c r="B678" s="6" t="s">
        <v>1460</v>
      </c>
      <c r="C678" s="6" t="s">
        <v>1461</v>
      </c>
      <c r="D678" s="7">
        <v>256.2</v>
      </c>
      <c r="E678" s="10">
        <v>45551</v>
      </c>
      <c r="F678" s="11">
        <v>45657</v>
      </c>
      <c r="G678" s="12">
        <v>256.2</v>
      </c>
      <c r="H678" s="7">
        <f t="shared" si="10"/>
        <v>0</v>
      </c>
    </row>
    <row r="679" spans="1:8" ht="30" x14ac:dyDescent="0.25">
      <c r="A679" s="5" t="s">
        <v>1462</v>
      </c>
      <c r="B679" s="6" t="s">
        <v>1463</v>
      </c>
      <c r="C679" s="6" t="s">
        <v>737</v>
      </c>
      <c r="D679" s="7">
        <v>13200</v>
      </c>
      <c r="E679" s="5" t="s">
        <v>1464</v>
      </c>
      <c r="F679" s="8" t="s">
        <v>840</v>
      </c>
      <c r="G679" s="12">
        <v>0</v>
      </c>
      <c r="H679" s="7">
        <f t="shared" si="10"/>
        <v>13200</v>
      </c>
    </row>
    <row r="680" spans="1:8" ht="30" x14ac:dyDescent="0.25">
      <c r="A680" s="5" t="s">
        <v>1465</v>
      </c>
      <c r="B680" s="6" t="s">
        <v>1466</v>
      </c>
      <c r="C680" s="6" t="s">
        <v>1053</v>
      </c>
      <c r="D680" s="7">
        <v>690.77</v>
      </c>
      <c r="E680" s="5" t="s">
        <v>1132</v>
      </c>
      <c r="F680" s="8" t="s">
        <v>840</v>
      </c>
      <c r="G680" s="12">
        <v>690.78</v>
      </c>
      <c r="H680" s="7">
        <f t="shared" si="10"/>
        <v>-9.9999999999909051E-3</v>
      </c>
    </row>
    <row r="681" spans="1:8" ht="30" x14ac:dyDescent="0.25">
      <c r="A681" s="5" t="s">
        <v>1467</v>
      </c>
      <c r="B681" s="6" t="s">
        <v>1468</v>
      </c>
      <c r="C681" s="6" t="s">
        <v>1469</v>
      </c>
      <c r="D681" s="7">
        <v>19672.13</v>
      </c>
      <c r="E681" s="10">
        <v>45566</v>
      </c>
      <c r="F681" s="11">
        <v>45596</v>
      </c>
      <c r="G681" s="12">
        <v>0</v>
      </c>
      <c r="H681" s="7">
        <f t="shared" si="10"/>
        <v>19672.13</v>
      </c>
    </row>
    <row r="682" spans="1:8" ht="75" x14ac:dyDescent="0.25">
      <c r="A682" s="5" t="s">
        <v>1470</v>
      </c>
      <c r="B682" s="6" t="s">
        <v>1471</v>
      </c>
      <c r="C682" s="6" t="s">
        <v>756</v>
      </c>
      <c r="D682" s="7">
        <v>1120</v>
      </c>
      <c r="E682" s="10">
        <v>45568</v>
      </c>
      <c r="F682" s="11">
        <v>45657</v>
      </c>
      <c r="G682" s="12">
        <v>0</v>
      </c>
      <c r="H682" s="7">
        <f t="shared" si="10"/>
        <v>1120</v>
      </c>
    </row>
    <row r="683" spans="1:8" ht="30" x14ac:dyDescent="0.25">
      <c r="A683" s="5" t="s">
        <v>1472</v>
      </c>
      <c r="B683" s="6" t="s">
        <v>1473</v>
      </c>
      <c r="C683" s="6" t="s">
        <v>284</v>
      </c>
      <c r="D683" s="7">
        <v>43320</v>
      </c>
      <c r="E683" s="10">
        <v>45568</v>
      </c>
      <c r="F683" s="11">
        <v>45657</v>
      </c>
      <c r="G683" s="12">
        <v>24952.32</v>
      </c>
      <c r="H683" s="7">
        <f t="shared" si="10"/>
        <v>18367.68</v>
      </c>
    </row>
    <row r="684" spans="1:8" ht="30" x14ac:dyDescent="0.25">
      <c r="A684" s="5" t="s">
        <v>1474</v>
      </c>
      <c r="B684" s="6" t="s">
        <v>848</v>
      </c>
      <c r="C684" s="6" t="s">
        <v>137</v>
      </c>
      <c r="D684" s="7">
        <v>58000</v>
      </c>
      <c r="E684" s="10">
        <v>45568</v>
      </c>
      <c r="F684" s="11">
        <v>45657</v>
      </c>
      <c r="G684" s="12">
        <v>54000</v>
      </c>
      <c r="H684" s="7">
        <f t="shared" si="10"/>
        <v>4000</v>
      </c>
    </row>
    <row r="685" spans="1:8" ht="30" x14ac:dyDescent="0.25">
      <c r="A685" s="5" t="s">
        <v>1475</v>
      </c>
      <c r="B685" s="6" t="s">
        <v>1476</v>
      </c>
      <c r="C685" s="6" t="s">
        <v>137</v>
      </c>
      <c r="D685" s="7">
        <v>65250</v>
      </c>
      <c r="E685" s="10">
        <v>45568</v>
      </c>
      <c r="F685" s="11">
        <v>45657</v>
      </c>
      <c r="G685" s="12">
        <v>65250.14</v>
      </c>
      <c r="H685" s="7">
        <f t="shared" si="10"/>
        <v>-0.13999999999941792</v>
      </c>
    </row>
    <row r="686" spans="1:8" ht="45" x14ac:dyDescent="0.25">
      <c r="A686" s="5" t="s">
        <v>1477</v>
      </c>
      <c r="B686" s="6" t="s">
        <v>1478</v>
      </c>
      <c r="C686" s="6" t="s">
        <v>364</v>
      </c>
      <c r="D686" s="7">
        <v>23994</v>
      </c>
      <c r="E686" s="10">
        <v>45568</v>
      </c>
      <c r="F686" s="11">
        <v>45657</v>
      </c>
      <c r="G686" s="12">
        <v>17276.46</v>
      </c>
      <c r="H686" s="7">
        <f t="shared" si="10"/>
        <v>6717.5400000000009</v>
      </c>
    </row>
    <row r="687" spans="1:8" ht="30" x14ac:dyDescent="0.25">
      <c r="A687" s="5" t="s">
        <v>1479</v>
      </c>
      <c r="B687" s="6" t="s">
        <v>334</v>
      </c>
      <c r="C687" s="6" t="s">
        <v>328</v>
      </c>
      <c r="D687" s="7">
        <v>12000</v>
      </c>
      <c r="E687" s="10">
        <v>45568</v>
      </c>
      <c r="F687" s="11">
        <v>45657</v>
      </c>
      <c r="G687" s="12">
        <v>0</v>
      </c>
      <c r="H687" s="7">
        <f t="shared" si="10"/>
        <v>12000</v>
      </c>
    </row>
    <row r="688" spans="1:8" ht="30" x14ac:dyDescent="0.25">
      <c r="A688" s="5" t="s">
        <v>1480</v>
      </c>
      <c r="B688" s="6" t="s">
        <v>1481</v>
      </c>
      <c r="C688" s="6" t="s">
        <v>418</v>
      </c>
      <c r="D688" s="7">
        <v>21124.79</v>
      </c>
      <c r="E688" s="10">
        <v>45568</v>
      </c>
      <c r="F688" s="11">
        <v>45657</v>
      </c>
      <c r="G688" s="12">
        <v>21124.79</v>
      </c>
      <c r="H688" s="7">
        <f t="shared" si="10"/>
        <v>0</v>
      </c>
    </row>
    <row r="689" spans="1:8" ht="30" x14ac:dyDescent="0.25">
      <c r="A689" s="5" t="s">
        <v>1482</v>
      </c>
      <c r="B689" s="6" t="s">
        <v>1102</v>
      </c>
      <c r="C689" s="6" t="s">
        <v>183</v>
      </c>
      <c r="D689" s="7">
        <v>532417.19999999995</v>
      </c>
      <c r="E689" s="10">
        <v>45568</v>
      </c>
      <c r="F689" s="11">
        <v>45657</v>
      </c>
      <c r="G689" s="12">
        <v>532268.16</v>
      </c>
      <c r="H689" s="7">
        <f t="shared" si="10"/>
        <v>149.03999999992084</v>
      </c>
    </row>
    <row r="690" spans="1:8" ht="30" x14ac:dyDescent="0.25">
      <c r="A690" s="5" t="s">
        <v>1483</v>
      </c>
      <c r="B690" s="6" t="s">
        <v>1484</v>
      </c>
      <c r="C690" s="6" t="s">
        <v>63</v>
      </c>
      <c r="D690" s="7">
        <v>557</v>
      </c>
      <c r="E690" s="10">
        <v>45568</v>
      </c>
      <c r="F690" s="11">
        <v>45657</v>
      </c>
      <c r="G690" s="12">
        <v>0</v>
      </c>
      <c r="H690" s="7">
        <f t="shared" si="10"/>
        <v>557</v>
      </c>
    </row>
    <row r="691" spans="1:8" ht="30" x14ac:dyDescent="0.25">
      <c r="A691" s="5" t="s">
        <v>1485</v>
      </c>
      <c r="B691" s="6" t="s">
        <v>1486</v>
      </c>
      <c r="C691" s="6" t="s">
        <v>992</v>
      </c>
      <c r="D691" s="7">
        <v>366</v>
      </c>
      <c r="E691" s="10">
        <v>45568</v>
      </c>
      <c r="F691" s="11">
        <v>45657</v>
      </c>
      <c r="G691" s="12">
        <v>0</v>
      </c>
      <c r="H691" s="7">
        <f t="shared" si="10"/>
        <v>366</v>
      </c>
    </row>
    <row r="692" spans="1:8" ht="30" x14ac:dyDescent="0.25">
      <c r="A692" s="5" t="s">
        <v>1487</v>
      </c>
      <c r="B692" s="6" t="s">
        <v>1488</v>
      </c>
      <c r="C692" s="6" t="s">
        <v>1489</v>
      </c>
      <c r="D692" s="7">
        <v>27780</v>
      </c>
      <c r="E692" s="10">
        <v>45572</v>
      </c>
      <c r="F692" s="11">
        <v>45657</v>
      </c>
      <c r="G692" s="12">
        <v>9260</v>
      </c>
      <c r="H692" s="7">
        <f t="shared" si="10"/>
        <v>18520</v>
      </c>
    </row>
    <row r="693" spans="1:8" ht="30" x14ac:dyDescent="0.25">
      <c r="A693" s="5" t="s">
        <v>1490</v>
      </c>
      <c r="B693" s="6" t="s">
        <v>1491</v>
      </c>
      <c r="C693" s="6" t="s">
        <v>1489</v>
      </c>
      <c r="D693" s="7">
        <v>1978.8</v>
      </c>
      <c r="E693" s="10">
        <v>45572</v>
      </c>
      <c r="F693" s="11">
        <v>45657</v>
      </c>
      <c r="G693" s="12">
        <v>1978.8</v>
      </c>
      <c r="H693" s="7">
        <f t="shared" si="10"/>
        <v>0</v>
      </c>
    </row>
    <row r="694" spans="1:8" ht="30" x14ac:dyDescent="0.25">
      <c r="A694" s="5" t="s">
        <v>1492</v>
      </c>
      <c r="B694" s="6" t="s">
        <v>1493</v>
      </c>
      <c r="C694" s="6" t="s">
        <v>450</v>
      </c>
      <c r="D694" s="7">
        <v>111017.51</v>
      </c>
      <c r="E694" s="10">
        <v>45572</v>
      </c>
      <c r="F694" s="11">
        <v>45657</v>
      </c>
      <c r="G694" s="12">
        <v>108866.73</v>
      </c>
      <c r="H694" s="7">
        <f t="shared" si="10"/>
        <v>2150.7799999999988</v>
      </c>
    </row>
    <row r="695" spans="1:8" ht="30" x14ac:dyDescent="0.25">
      <c r="A695" s="5" t="s">
        <v>1494</v>
      </c>
      <c r="B695" s="6" t="s">
        <v>1495</v>
      </c>
      <c r="C695" s="6" t="s">
        <v>231</v>
      </c>
      <c r="D695" s="7">
        <v>10483.799999999999</v>
      </c>
      <c r="E695" s="10">
        <v>45572</v>
      </c>
      <c r="F695" s="11">
        <v>45657</v>
      </c>
      <c r="G695" s="12">
        <v>10483.799999999999</v>
      </c>
      <c r="H695" s="7">
        <f t="shared" si="10"/>
        <v>0</v>
      </c>
    </row>
    <row r="696" spans="1:8" ht="30" x14ac:dyDescent="0.25">
      <c r="A696" s="5" t="s">
        <v>1496</v>
      </c>
      <c r="B696" s="6" t="s">
        <v>1497</v>
      </c>
      <c r="C696" s="6" t="s">
        <v>137</v>
      </c>
      <c r="D696" s="7">
        <v>27000</v>
      </c>
      <c r="E696" s="10">
        <v>45572</v>
      </c>
      <c r="F696" s="11">
        <v>45657</v>
      </c>
      <c r="G696" s="12">
        <v>17361</v>
      </c>
      <c r="H696" s="7">
        <f t="shared" si="10"/>
        <v>9639</v>
      </c>
    </row>
    <row r="697" spans="1:8" ht="30" x14ac:dyDescent="0.25">
      <c r="A697" s="5" t="s">
        <v>1498</v>
      </c>
      <c r="B697" s="6" t="s">
        <v>1499</v>
      </c>
      <c r="C697" s="6" t="s">
        <v>137</v>
      </c>
      <c r="D697" s="7">
        <v>116000</v>
      </c>
      <c r="E697" s="10">
        <v>45572</v>
      </c>
      <c r="F697" s="11">
        <v>45657</v>
      </c>
      <c r="G697" s="12">
        <v>107999.88</v>
      </c>
      <c r="H697" s="7">
        <f t="shared" si="10"/>
        <v>8000.1199999999953</v>
      </c>
    </row>
    <row r="698" spans="1:8" ht="30" x14ac:dyDescent="0.25">
      <c r="A698" s="5" t="s">
        <v>1500</v>
      </c>
      <c r="B698" s="6" t="s">
        <v>1476</v>
      </c>
      <c r="C698" s="6" t="s">
        <v>137</v>
      </c>
      <c r="D698" s="7">
        <v>87000</v>
      </c>
      <c r="E698" s="10">
        <v>45572</v>
      </c>
      <c r="F698" s="11">
        <v>45657</v>
      </c>
      <c r="G698" s="12">
        <v>50025.11</v>
      </c>
      <c r="H698" s="7">
        <f t="shared" si="10"/>
        <v>36974.89</v>
      </c>
    </row>
    <row r="699" spans="1:8" ht="30" x14ac:dyDescent="0.25">
      <c r="A699" s="5" t="s">
        <v>1501</v>
      </c>
      <c r="B699" s="6" t="s">
        <v>1502</v>
      </c>
      <c r="C699" s="6" t="s">
        <v>114</v>
      </c>
      <c r="D699" s="7">
        <v>12452</v>
      </c>
      <c r="E699" s="10">
        <v>45572</v>
      </c>
      <c r="F699" s="11">
        <v>45657</v>
      </c>
      <c r="G699" s="12">
        <v>12452</v>
      </c>
      <c r="H699" s="7">
        <f t="shared" si="10"/>
        <v>0</v>
      </c>
    </row>
    <row r="700" spans="1:8" ht="30" x14ac:dyDescent="0.25">
      <c r="A700" s="5" t="s">
        <v>1503</v>
      </c>
      <c r="B700" s="6" t="s">
        <v>1504</v>
      </c>
      <c r="C700" s="6" t="s">
        <v>63</v>
      </c>
      <c r="D700" s="7">
        <v>533933.4</v>
      </c>
      <c r="E700" s="10">
        <v>45572</v>
      </c>
      <c r="F700" s="11">
        <v>45657</v>
      </c>
      <c r="G700" s="12">
        <v>533933.4</v>
      </c>
      <c r="H700" s="7">
        <f t="shared" si="10"/>
        <v>0</v>
      </c>
    </row>
    <row r="701" spans="1:8" ht="30" x14ac:dyDescent="0.25">
      <c r="A701" s="5" t="s">
        <v>1505</v>
      </c>
      <c r="B701" s="6" t="s">
        <v>1506</v>
      </c>
      <c r="C701" s="6" t="s">
        <v>920</v>
      </c>
      <c r="D701" s="7">
        <v>41063.75</v>
      </c>
      <c r="E701" s="10">
        <v>45572</v>
      </c>
      <c r="F701" s="11">
        <v>45657</v>
      </c>
      <c r="G701" s="12">
        <v>41062.51</v>
      </c>
      <c r="H701" s="7">
        <f t="shared" si="10"/>
        <v>1.2399999999979627</v>
      </c>
    </row>
    <row r="702" spans="1:8" ht="30" x14ac:dyDescent="0.25">
      <c r="A702" s="5" t="s">
        <v>1507</v>
      </c>
      <c r="B702" s="6" t="s">
        <v>1508</v>
      </c>
      <c r="C702" s="6" t="s">
        <v>127</v>
      </c>
      <c r="D702" s="7">
        <v>10719.1</v>
      </c>
      <c r="E702" s="10">
        <v>45572</v>
      </c>
      <c r="F702" s="11">
        <v>45657</v>
      </c>
      <c r="G702" s="12">
        <v>10718.85</v>
      </c>
      <c r="H702" s="7">
        <f t="shared" si="10"/>
        <v>0.25</v>
      </c>
    </row>
    <row r="703" spans="1:8" ht="30" x14ac:dyDescent="0.25">
      <c r="A703" s="5" t="s">
        <v>1509</v>
      </c>
      <c r="B703" s="6" t="s">
        <v>1510</v>
      </c>
      <c r="C703" s="6" t="s">
        <v>353</v>
      </c>
      <c r="D703" s="7">
        <v>157836</v>
      </c>
      <c r="E703" s="10">
        <v>45572</v>
      </c>
      <c r="F703" s="11">
        <v>45657</v>
      </c>
      <c r="G703" s="12">
        <v>138369.56</v>
      </c>
      <c r="H703" s="7">
        <f t="shared" si="10"/>
        <v>19466.440000000002</v>
      </c>
    </row>
    <row r="704" spans="1:8" ht="45" x14ac:dyDescent="0.25">
      <c r="A704" s="5" t="s">
        <v>1511</v>
      </c>
      <c r="B704" s="6" t="s">
        <v>1512</v>
      </c>
      <c r="C704" s="6" t="s">
        <v>364</v>
      </c>
      <c r="D704" s="7">
        <v>3720</v>
      </c>
      <c r="E704" s="10">
        <v>45572</v>
      </c>
      <c r="F704" s="11">
        <v>45657</v>
      </c>
      <c r="G704" s="12">
        <v>3720</v>
      </c>
      <c r="H704" s="7">
        <f t="shared" si="10"/>
        <v>0</v>
      </c>
    </row>
    <row r="705" spans="1:8" ht="30" x14ac:dyDescent="0.25">
      <c r="A705" s="5" t="s">
        <v>1513</v>
      </c>
      <c r="B705" s="6" t="s">
        <v>1514</v>
      </c>
      <c r="C705" s="6" t="s">
        <v>353</v>
      </c>
      <c r="D705" s="7">
        <v>1599278.4</v>
      </c>
      <c r="E705" s="10">
        <v>45572</v>
      </c>
      <c r="F705" s="11">
        <v>45657</v>
      </c>
      <c r="G705" s="12">
        <v>1500096.49</v>
      </c>
      <c r="H705" s="7">
        <f t="shared" si="10"/>
        <v>99181.909999999916</v>
      </c>
    </row>
    <row r="706" spans="1:8" ht="30" x14ac:dyDescent="0.25">
      <c r="A706" s="5" t="s">
        <v>1515</v>
      </c>
      <c r="B706" s="6" t="s">
        <v>1516</v>
      </c>
      <c r="C706" s="6" t="s">
        <v>114</v>
      </c>
      <c r="D706" s="7">
        <v>3702</v>
      </c>
      <c r="E706" s="10">
        <v>45572</v>
      </c>
      <c r="F706" s="11">
        <v>45657</v>
      </c>
      <c r="G706" s="12">
        <v>3702</v>
      </c>
      <c r="H706" s="7">
        <f t="shared" si="10"/>
        <v>0</v>
      </c>
    </row>
    <row r="707" spans="1:8" ht="30" x14ac:dyDescent="0.25">
      <c r="A707" s="5" t="s">
        <v>1517</v>
      </c>
      <c r="B707" s="6" t="s">
        <v>1518</v>
      </c>
      <c r="C707" s="6" t="s">
        <v>622</v>
      </c>
      <c r="D707" s="7">
        <v>5326</v>
      </c>
      <c r="E707" s="10">
        <v>45574</v>
      </c>
      <c r="F707" s="11">
        <v>45657</v>
      </c>
      <c r="G707" s="12">
        <v>4262.1000000000004</v>
      </c>
      <c r="H707" s="7">
        <f t="shared" ref="H707:H770" si="11">D707-G707</f>
        <v>1063.8999999999996</v>
      </c>
    </row>
    <row r="708" spans="1:8" ht="45" x14ac:dyDescent="0.25">
      <c r="A708" s="5" t="s">
        <v>1519</v>
      </c>
      <c r="B708" s="6" t="s">
        <v>1520</v>
      </c>
      <c r="C708" s="6" t="s">
        <v>1131</v>
      </c>
      <c r="D708" s="7">
        <v>1270.78</v>
      </c>
      <c r="E708" s="10">
        <v>45568</v>
      </c>
      <c r="F708" s="11">
        <v>45657</v>
      </c>
      <c r="G708" s="12">
        <v>0</v>
      </c>
      <c r="H708" s="7">
        <f t="shared" si="11"/>
        <v>1270.78</v>
      </c>
    </row>
    <row r="709" spans="1:8" ht="30" x14ac:dyDescent="0.25">
      <c r="A709" s="5" t="s">
        <v>1521</v>
      </c>
      <c r="B709" s="6" t="s">
        <v>1522</v>
      </c>
      <c r="C709" s="6" t="s">
        <v>114</v>
      </c>
      <c r="D709" s="7">
        <v>1110600</v>
      </c>
      <c r="E709" s="10">
        <v>45574</v>
      </c>
      <c r="F709" s="11">
        <v>45657</v>
      </c>
      <c r="G709" s="12">
        <v>1110600</v>
      </c>
      <c r="H709" s="7">
        <f t="shared" si="11"/>
        <v>0</v>
      </c>
    </row>
    <row r="710" spans="1:8" ht="30" x14ac:dyDescent="0.25">
      <c r="A710" s="5" t="s">
        <v>1523</v>
      </c>
      <c r="B710" s="6" t="s">
        <v>1524</v>
      </c>
      <c r="C710" s="6" t="s">
        <v>835</v>
      </c>
      <c r="D710" s="7">
        <v>712.8</v>
      </c>
      <c r="E710" s="10">
        <v>45580</v>
      </c>
      <c r="F710" s="11">
        <v>45657</v>
      </c>
      <c r="G710" s="12">
        <v>712.8</v>
      </c>
      <c r="H710" s="7">
        <f t="shared" si="11"/>
        <v>0</v>
      </c>
    </row>
    <row r="711" spans="1:8" ht="30" x14ac:dyDescent="0.25">
      <c r="A711" s="5" t="s">
        <v>1525</v>
      </c>
      <c r="B711" s="6" t="s">
        <v>1526</v>
      </c>
      <c r="C711" s="6" t="s">
        <v>1527</v>
      </c>
      <c r="D711" s="7">
        <v>4312.62</v>
      </c>
      <c r="E711" s="10">
        <v>45566</v>
      </c>
      <c r="F711" s="11">
        <v>45596</v>
      </c>
      <c r="G711" s="12">
        <v>0</v>
      </c>
      <c r="H711" s="7">
        <f t="shared" si="11"/>
        <v>4312.62</v>
      </c>
    </row>
    <row r="712" spans="1:8" ht="30" x14ac:dyDescent="0.25">
      <c r="A712" s="5" t="s">
        <v>1528</v>
      </c>
      <c r="B712" s="6" t="s">
        <v>1529</v>
      </c>
      <c r="C712" s="6" t="s">
        <v>114</v>
      </c>
      <c r="D712" s="7">
        <v>3456012</v>
      </c>
      <c r="E712" s="10">
        <v>45582</v>
      </c>
      <c r="F712" s="11">
        <v>45657</v>
      </c>
      <c r="G712" s="12">
        <v>3455930.88</v>
      </c>
      <c r="H712" s="7">
        <f t="shared" si="11"/>
        <v>81.120000000111759</v>
      </c>
    </row>
    <row r="713" spans="1:8" ht="30" x14ac:dyDescent="0.25">
      <c r="A713" s="5" t="s">
        <v>1530</v>
      </c>
      <c r="B713" s="6" t="s">
        <v>1531</v>
      </c>
      <c r="C713" s="6" t="s">
        <v>114</v>
      </c>
      <c r="D713" s="7">
        <v>1060</v>
      </c>
      <c r="E713" s="10">
        <v>45582</v>
      </c>
      <c r="F713" s="11">
        <v>45657</v>
      </c>
      <c r="G713" s="12">
        <v>1060</v>
      </c>
      <c r="H713" s="7">
        <f t="shared" si="11"/>
        <v>0</v>
      </c>
    </row>
    <row r="714" spans="1:8" ht="30" x14ac:dyDescent="0.25">
      <c r="A714" s="5" t="s">
        <v>1532</v>
      </c>
      <c r="B714" s="6" t="s">
        <v>1531</v>
      </c>
      <c r="C714" s="6" t="s">
        <v>114</v>
      </c>
      <c r="D714" s="7">
        <v>1590</v>
      </c>
      <c r="E714" s="10">
        <v>45582</v>
      </c>
      <c r="F714" s="11">
        <v>45657</v>
      </c>
      <c r="G714" s="12">
        <v>0</v>
      </c>
      <c r="H714" s="7">
        <f t="shared" si="11"/>
        <v>1590</v>
      </c>
    </row>
    <row r="715" spans="1:8" ht="30" x14ac:dyDescent="0.25">
      <c r="A715" s="5" t="s">
        <v>1533</v>
      </c>
      <c r="B715" s="6" t="s">
        <v>1534</v>
      </c>
      <c r="C715" s="6" t="s">
        <v>247</v>
      </c>
      <c r="D715" s="7">
        <v>92808.01</v>
      </c>
      <c r="E715" s="10">
        <v>45582</v>
      </c>
      <c r="F715" s="11">
        <v>45657</v>
      </c>
      <c r="G715" s="12">
        <v>92808</v>
      </c>
      <c r="H715" s="7">
        <f t="shared" si="11"/>
        <v>9.9999999947613105E-3</v>
      </c>
    </row>
    <row r="716" spans="1:8" ht="30" x14ac:dyDescent="0.25">
      <c r="A716" s="5" t="s">
        <v>1535</v>
      </c>
      <c r="B716" s="6" t="s">
        <v>1536</v>
      </c>
      <c r="C716" s="6" t="s">
        <v>247</v>
      </c>
      <c r="D716" s="7">
        <v>14824</v>
      </c>
      <c r="E716" s="10">
        <v>45582</v>
      </c>
      <c r="F716" s="11">
        <v>45657</v>
      </c>
      <c r="G716" s="12">
        <v>12340.24</v>
      </c>
      <c r="H716" s="7">
        <f t="shared" si="11"/>
        <v>2483.7600000000002</v>
      </c>
    </row>
    <row r="717" spans="1:8" ht="30" x14ac:dyDescent="0.25">
      <c r="A717" s="5" t="s">
        <v>1537</v>
      </c>
      <c r="B717" s="6" t="s">
        <v>1538</v>
      </c>
      <c r="C717" s="6" t="s">
        <v>137</v>
      </c>
      <c r="D717" s="7">
        <v>433500</v>
      </c>
      <c r="E717" s="10">
        <v>45582</v>
      </c>
      <c r="F717" s="11">
        <v>45657</v>
      </c>
      <c r="G717" s="12">
        <v>232931.45</v>
      </c>
      <c r="H717" s="7">
        <f t="shared" si="11"/>
        <v>200568.55</v>
      </c>
    </row>
    <row r="718" spans="1:8" ht="30" x14ac:dyDescent="0.25">
      <c r="A718" s="5" t="s">
        <v>1539</v>
      </c>
      <c r="B718" s="6" t="s">
        <v>1540</v>
      </c>
      <c r="C718" s="6" t="s">
        <v>254</v>
      </c>
      <c r="D718" s="7">
        <v>618799.43999999994</v>
      </c>
      <c r="E718" s="10">
        <v>45582</v>
      </c>
      <c r="F718" s="11">
        <v>45657</v>
      </c>
      <c r="G718" s="12">
        <v>290924.43</v>
      </c>
      <c r="H718" s="7">
        <f t="shared" si="11"/>
        <v>327875.00999999995</v>
      </c>
    </row>
    <row r="719" spans="1:8" ht="30" x14ac:dyDescent="0.25">
      <c r="A719" s="5" t="s">
        <v>1541</v>
      </c>
      <c r="B719" s="6" t="s">
        <v>1542</v>
      </c>
      <c r="C719" s="6" t="s">
        <v>328</v>
      </c>
      <c r="D719" s="7">
        <v>20000</v>
      </c>
      <c r="E719" s="10">
        <v>45582</v>
      </c>
      <c r="F719" s="11">
        <v>45657</v>
      </c>
      <c r="G719" s="12">
        <v>20000</v>
      </c>
      <c r="H719" s="7">
        <f t="shared" si="11"/>
        <v>0</v>
      </c>
    </row>
    <row r="720" spans="1:8" ht="30" x14ac:dyDescent="0.25">
      <c r="A720" s="5" t="s">
        <v>1543</v>
      </c>
      <c r="B720" s="6" t="s">
        <v>1544</v>
      </c>
      <c r="C720" s="6" t="s">
        <v>137</v>
      </c>
      <c r="D720" s="7">
        <v>73950</v>
      </c>
      <c r="E720" s="10">
        <v>45582</v>
      </c>
      <c r="F720" s="11">
        <v>45657</v>
      </c>
      <c r="G720" s="12">
        <v>64032.19</v>
      </c>
      <c r="H720" s="7">
        <f t="shared" si="11"/>
        <v>9917.8099999999977</v>
      </c>
    </row>
    <row r="721" spans="1:8" ht="30" x14ac:dyDescent="0.25">
      <c r="A721" s="5" t="s">
        <v>1545</v>
      </c>
      <c r="B721" s="6" t="s">
        <v>1546</v>
      </c>
      <c r="C721" s="6" t="s">
        <v>152</v>
      </c>
      <c r="D721" s="7">
        <v>37500</v>
      </c>
      <c r="E721" s="10">
        <v>45582</v>
      </c>
      <c r="F721" s="11">
        <v>45657</v>
      </c>
      <c r="G721" s="12">
        <v>0</v>
      </c>
      <c r="H721" s="7">
        <f t="shared" si="11"/>
        <v>37500</v>
      </c>
    </row>
    <row r="722" spans="1:8" ht="30" x14ac:dyDescent="0.25">
      <c r="A722" s="5" t="s">
        <v>1547</v>
      </c>
      <c r="B722" s="6" t="s">
        <v>1548</v>
      </c>
      <c r="C722" s="6" t="s">
        <v>384</v>
      </c>
      <c r="D722" s="7">
        <v>5820</v>
      </c>
      <c r="E722" s="10">
        <v>45582</v>
      </c>
      <c r="F722" s="11">
        <v>45657</v>
      </c>
      <c r="G722" s="12">
        <v>706.16</v>
      </c>
      <c r="H722" s="7">
        <f t="shared" si="11"/>
        <v>5113.84</v>
      </c>
    </row>
    <row r="723" spans="1:8" ht="30" x14ac:dyDescent="0.25">
      <c r="A723" s="5" t="s">
        <v>1549</v>
      </c>
      <c r="B723" s="6" t="s">
        <v>1550</v>
      </c>
      <c r="C723" s="6" t="s">
        <v>137</v>
      </c>
      <c r="D723" s="7">
        <v>3095280</v>
      </c>
      <c r="E723" s="10">
        <v>45582</v>
      </c>
      <c r="F723" s="11">
        <v>45657</v>
      </c>
      <c r="G723" s="12">
        <v>3095247.02</v>
      </c>
      <c r="H723" s="7">
        <f t="shared" si="11"/>
        <v>32.979999999981374</v>
      </c>
    </row>
    <row r="724" spans="1:8" ht="30" x14ac:dyDescent="0.25">
      <c r="A724" s="5" t="s">
        <v>1551</v>
      </c>
      <c r="B724" s="6" t="s">
        <v>1552</v>
      </c>
      <c r="C724" s="6" t="s">
        <v>152</v>
      </c>
      <c r="D724" s="7">
        <v>43168.98</v>
      </c>
      <c r="E724" s="10">
        <v>45582</v>
      </c>
      <c r="F724" s="11">
        <v>45657</v>
      </c>
      <c r="G724" s="12">
        <v>43169</v>
      </c>
      <c r="H724" s="7">
        <f t="shared" si="11"/>
        <v>-1.9999999996798579E-2</v>
      </c>
    </row>
    <row r="725" spans="1:8" ht="30" x14ac:dyDescent="0.25">
      <c r="A725" s="5" t="s">
        <v>1553</v>
      </c>
      <c r="B725" s="6" t="s">
        <v>1554</v>
      </c>
      <c r="C725" s="6" t="s">
        <v>137</v>
      </c>
      <c r="D725" s="7">
        <v>206352</v>
      </c>
      <c r="E725" s="10">
        <v>45582</v>
      </c>
      <c r="F725" s="11">
        <v>45657</v>
      </c>
      <c r="G725" s="12">
        <v>206349.57</v>
      </c>
      <c r="H725" s="7">
        <f t="shared" si="11"/>
        <v>2.4299999999930151</v>
      </c>
    </row>
    <row r="726" spans="1:8" ht="30" x14ac:dyDescent="0.25">
      <c r="A726" s="5" t="s">
        <v>1555</v>
      </c>
      <c r="B726" s="6" t="s">
        <v>1556</v>
      </c>
      <c r="C726" s="6" t="s">
        <v>271</v>
      </c>
      <c r="D726" s="7">
        <v>3210958.44</v>
      </c>
      <c r="E726" s="10">
        <v>45582</v>
      </c>
      <c r="F726" s="11">
        <v>45657</v>
      </c>
      <c r="G726" s="12">
        <v>3210919.2</v>
      </c>
      <c r="H726" s="7">
        <f t="shared" si="11"/>
        <v>39.239999999757856</v>
      </c>
    </row>
    <row r="727" spans="1:8" ht="30" x14ac:dyDescent="0.25">
      <c r="A727" s="5" t="s">
        <v>1557</v>
      </c>
      <c r="B727" s="6" t="s">
        <v>1558</v>
      </c>
      <c r="C727" s="6" t="s">
        <v>1559</v>
      </c>
      <c r="D727" s="7">
        <v>750000</v>
      </c>
      <c r="E727" s="10">
        <v>45583</v>
      </c>
      <c r="F727" s="11">
        <v>45657</v>
      </c>
      <c r="G727" s="12">
        <v>750000</v>
      </c>
      <c r="H727" s="7">
        <f t="shared" si="11"/>
        <v>0</v>
      </c>
    </row>
    <row r="728" spans="1:8" ht="30" x14ac:dyDescent="0.25">
      <c r="A728" s="5" t="s">
        <v>1560</v>
      </c>
      <c r="B728" s="6" t="s">
        <v>1561</v>
      </c>
      <c r="C728" s="6" t="s">
        <v>353</v>
      </c>
      <c r="D728" s="7">
        <v>400000</v>
      </c>
      <c r="E728" s="10">
        <v>45583</v>
      </c>
      <c r="F728" s="11">
        <v>45657</v>
      </c>
      <c r="G728" s="12">
        <v>400000</v>
      </c>
      <c r="H728" s="7">
        <f t="shared" si="11"/>
        <v>0</v>
      </c>
    </row>
    <row r="729" spans="1:8" ht="30" x14ac:dyDescent="0.25">
      <c r="A729" s="5" t="s">
        <v>1562</v>
      </c>
      <c r="B729" s="6" t="s">
        <v>1563</v>
      </c>
      <c r="C729" s="6" t="s">
        <v>63</v>
      </c>
      <c r="D729" s="7">
        <v>360000</v>
      </c>
      <c r="E729" s="10">
        <v>45583</v>
      </c>
      <c r="F729" s="11">
        <v>45657</v>
      </c>
      <c r="G729" s="12">
        <v>360000</v>
      </c>
      <c r="H729" s="7">
        <f t="shared" si="11"/>
        <v>0</v>
      </c>
    </row>
    <row r="730" spans="1:8" ht="30" x14ac:dyDescent="0.25">
      <c r="A730" s="5" t="s">
        <v>1564</v>
      </c>
      <c r="B730" s="6" t="s">
        <v>1565</v>
      </c>
      <c r="C730" s="6" t="s">
        <v>1566</v>
      </c>
      <c r="D730" s="7">
        <v>400</v>
      </c>
      <c r="E730" s="10">
        <v>45600</v>
      </c>
      <c r="F730" s="8" t="s">
        <v>840</v>
      </c>
      <c r="G730" s="12">
        <v>0</v>
      </c>
      <c r="H730" s="7">
        <f t="shared" si="11"/>
        <v>400</v>
      </c>
    </row>
    <row r="731" spans="1:8" ht="30" x14ac:dyDescent="0.25">
      <c r="A731" s="5" t="s">
        <v>1567</v>
      </c>
      <c r="B731" s="6" t="s">
        <v>1558</v>
      </c>
      <c r="C731" s="6" t="s">
        <v>1559</v>
      </c>
      <c r="D731" s="7">
        <v>750000</v>
      </c>
      <c r="E731" s="10">
        <v>45590</v>
      </c>
      <c r="F731" s="11">
        <v>45657</v>
      </c>
      <c r="G731" s="12">
        <v>750000</v>
      </c>
      <c r="H731" s="7">
        <f t="shared" si="11"/>
        <v>0</v>
      </c>
    </row>
    <row r="732" spans="1:8" ht="30" x14ac:dyDescent="0.25">
      <c r="A732" s="5" t="s">
        <v>1568</v>
      </c>
      <c r="B732" s="6" t="s">
        <v>1569</v>
      </c>
      <c r="C732" s="6" t="s">
        <v>353</v>
      </c>
      <c r="D732" s="7">
        <v>270000</v>
      </c>
      <c r="E732" s="10">
        <v>45590</v>
      </c>
      <c r="F732" s="11">
        <v>45657</v>
      </c>
      <c r="G732" s="12">
        <v>216000</v>
      </c>
      <c r="H732" s="7">
        <f t="shared" si="11"/>
        <v>54000</v>
      </c>
    </row>
    <row r="733" spans="1:8" ht="30" x14ac:dyDescent="0.25">
      <c r="A733" s="5" t="s">
        <v>1570</v>
      </c>
      <c r="B733" s="6" t="s">
        <v>1563</v>
      </c>
      <c r="C733" s="6" t="s">
        <v>63</v>
      </c>
      <c r="D733" s="7">
        <v>360000</v>
      </c>
      <c r="E733" s="10">
        <v>45590</v>
      </c>
      <c r="F733" s="11">
        <v>45657</v>
      </c>
      <c r="G733" s="12">
        <v>360000</v>
      </c>
      <c r="H733" s="7">
        <f t="shared" si="11"/>
        <v>0</v>
      </c>
    </row>
    <row r="734" spans="1:8" ht="30" x14ac:dyDescent="0.25">
      <c r="A734" s="5" t="s">
        <v>1571</v>
      </c>
      <c r="B734" s="6" t="s">
        <v>1561</v>
      </c>
      <c r="C734" s="6" t="s">
        <v>353</v>
      </c>
      <c r="D734" s="7">
        <v>400000</v>
      </c>
      <c r="E734" s="10">
        <v>45590</v>
      </c>
      <c r="F734" s="11">
        <v>45657</v>
      </c>
      <c r="G734" s="12">
        <v>400000</v>
      </c>
      <c r="H734" s="7">
        <f t="shared" si="11"/>
        <v>0</v>
      </c>
    </row>
    <row r="735" spans="1:8" ht="30" x14ac:dyDescent="0.25">
      <c r="A735" s="5" t="s">
        <v>1572</v>
      </c>
      <c r="B735" s="6" t="s">
        <v>1573</v>
      </c>
      <c r="C735" s="6" t="s">
        <v>1574</v>
      </c>
      <c r="D735" s="7">
        <v>15576.5</v>
      </c>
      <c r="E735" s="10">
        <v>45590</v>
      </c>
      <c r="F735" s="11">
        <v>45657</v>
      </c>
      <c r="G735" s="12">
        <v>6221</v>
      </c>
      <c r="H735" s="7">
        <f t="shared" si="11"/>
        <v>9355.5</v>
      </c>
    </row>
    <row r="736" spans="1:8" ht="45" x14ac:dyDescent="0.25">
      <c r="A736" s="5" t="s">
        <v>1575</v>
      </c>
      <c r="B736" s="6" t="s">
        <v>1576</v>
      </c>
      <c r="C736" s="6" t="s">
        <v>1577</v>
      </c>
      <c r="D736" s="7">
        <v>1560</v>
      </c>
      <c r="E736" s="10">
        <v>45576</v>
      </c>
      <c r="F736" s="11">
        <v>45657</v>
      </c>
      <c r="G736" s="12">
        <v>0</v>
      </c>
      <c r="H736" s="7">
        <f t="shared" si="11"/>
        <v>1560</v>
      </c>
    </row>
    <row r="737" spans="1:8" ht="30" x14ac:dyDescent="0.25">
      <c r="A737" s="5" t="s">
        <v>1578</v>
      </c>
      <c r="B737" s="6" t="s">
        <v>1579</v>
      </c>
      <c r="C737" s="6" t="s">
        <v>1580</v>
      </c>
      <c r="D737" s="7">
        <v>3030</v>
      </c>
      <c r="E737" s="10">
        <v>45581</v>
      </c>
      <c r="F737" s="11">
        <v>45657</v>
      </c>
      <c r="G737" s="12">
        <v>0</v>
      </c>
      <c r="H737" s="7">
        <f t="shared" si="11"/>
        <v>3030</v>
      </c>
    </row>
    <row r="738" spans="1:8" ht="45" x14ac:dyDescent="0.25">
      <c r="A738" s="5" t="s">
        <v>1581</v>
      </c>
      <c r="B738" s="6" t="s">
        <v>1582</v>
      </c>
      <c r="C738" s="6" t="s">
        <v>1583</v>
      </c>
      <c r="D738" s="7">
        <v>2978</v>
      </c>
      <c r="E738" s="10">
        <v>45594</v>
      </c>
      <c r="F738" s="11">
        <v>45657</v>
      </c>
      <c r="G738" s="12">
        <v>0</v>
      </c>
      <c r="H738" s="7">
        <f t="shared" si="11"/>
        <v>2978</v>
      </c>
    </row>
    <row r="739" spans="1:8" ht="30" x14ac:dyDescent="0.25">
      <c r="A739" s="5" t="s">
        <v>1584</v>
      </c>
      <c r="B739" s="6" t="s">
        <v>1585</v>
      </c>
      <c r="C739" s="6" t="s">
        <v>1586</v>
      </c>
      <c r="D739" s="7">
        <v>3405</v>
      </c>
      <c r="E739" s="10">
        <v>45590</v>
      </c>
      <c r="F739" s="11">
        <v>45657</v>
      </c>
      <c r="G739" s="12">
        <v>0</v>
      </c>
      <c r="H739" s="7">
        <f t="shared" si="11"/>
        <v>3405</v>
      </c>
    </row>
    <row r="740" spans="1:8" ht="30" x14ac:dyDescent="0.25">
      <c r="A740" s="5" t="s">
        <v>1587</v>
      </c>
      <c r="B740" s="6" t="s">
        <v>1588</v>
      </c>
      <c r="C740" s="6" t="s">
        <v>1589</v>
      </c>
      <c r="D740" s="7">
        <v>66.05</v>
      </c>
      <c r="E740" s="10">
        <v>45587</v>
      </c>
      <c r="F740" s="11">
        <v>45657</v>
      </c>
      <c r="G740" s="12">
        <v>0</v>
      </c>
      <c r="H740" s="7">
        <f t="shared" si="11"/>
        <v>66.05</v>
      </c>
    </row>
    <row r="741" spans="1:8" ht="30" x14ac:dyDescent="0.25">
      <c r="A741" s="5" t="s">
        <v>1590</v>
      </c>
      <c r="B741" s="6" t="s">
        <v>1591</v>
      </c>
      <c r="C741" s="6" t="s">
        <v>1592</v>
      </c>
      <c r="D741" s="7">
        <v>2742.88</v>
      </c>
      <c r="E741" s="10">
        <v>45505</v>
      </c>
      <c r="F741" s="11">
        <v>45657</v>
      </c>
      <c r="G741" s="12">
        <v>1712.13</v>
      </c>
      <c r="H741" s="7">
        <f t="shared" si="11"/>
        <v>1030.75</v>
      </c>
    </row>
    <row r="742" spans="1:8" ht="30" x14ac:dyDescent="0.25">
      <c r="A742" s="5" t="s">
        <v>1593</v>
      </c>
      <c r="B742" s="6" t="s">
        <v>1594</v>
      </c>
      <c r="C742" s="6" t="s">
        <v>384</v>
      </c>
      <c r="D742" s="7">
        <v>141300</v>
      </c>
      <c r="E742" s="10">
        <v>45596</v>
      </c>
      <c r="F742" s="11">
        <v>45657</v>
      </c>
      <c r="G742" s="12">
        <v>141300</v>
      </c>
      <c r="H742" s="7">
        <f t="shared" si="11"/>
        <v>0</v>
      </c>
    </row>
    <row r="743" spans="1:8" ht="30" x14ac:dyDescent="0.25">
      <c r="A743" s="13" t="s">
        <v>1595</v>
      </c>
      <c r="B743" s="6" t="s">
        <v>1596</v>
      </c>
      <c r="C743" s="6" t="s">
        <v>1597</v>
      </c>
      <c r="D743" s="7">
        <v>56.4</v>
      </c>
      <c r="E743" s="10">
        <v>45574</v>
      </c>
      <c r="F743" s="11">
        <v>45596</v>
      </c>
      <c r="G743" s="12">
        <v>56.4</v>
      </c>
      <c r="H743" s="7">
        <f t="shared" si="11"/>
        <v>0</v>
      </c>
    </row>
    <row r="744" spans="1:8" ht="30" x14ac:dyDescent="0.25">
      <c r="A744" s="13" t="s">
        <v>1595</v>
      </c>
      <c r="B744" s="6" t="s">
        <v>1596</v>
      </c>
      <c r="C744" s="6" t="s">
        <v>1598</v>
      </c>
      <c r="D744" s="7">
        <v>56.4</v>
      </c>
      <c r="E744" s="10">
        <v>45574</v>
      </c>
      <c r="F744" s="11">
        <v>45596</v>
      </c>
      <c r="G744" s="12">
        <v>56.4</v>
      </c>
      <c r="H744" s="7">
        <f t="shared" si="11"/>
        <v>0</v>
      </c>
    </row>
    <row r="745" spans="1:8" ht="30" x14ac:dyDescent="0.25">
      <c r="A745" s="13" t="s">
        <v>1599</v>
      </c>
      <c r="B745" s="6" t="s">
        <v>1600</v>
      </c>
      <c r="C745" s="6" t="s">
        <v>1601</v>
      </c>
      <c r="D745" s="7">
        <v>906.33</v>
      </c>
      <c r="E745" s="10">
        <v>45574</v>
      </c>
      <c r="F745" s="11">
        <v>45596</v>
      </c>
      <c r="G745" s="12">
        <v>906.33</v>
      </c>
      <c r="H745" s="7">
        <f t="shared" si="11"/>
        <v>0</v>
      </c>
    </row>
    <row r="746" spans="1:8" ht="30" x14ac:dyDescent="0.25">
      <c r="A746" s="13" t="s">
        <v>1602</v>
      </c>
      <c r="B746" s="6" t="s">
        <v>1603</v>
      </c>
      <c r="C746" s="6" t="s">
        <v>1601</v>
      </c>
      <c r="D746" s="7">
        <v>1158.6400000000001</v>
      </c>
      <c r="E746" s="10">
        <v>45574</v>
      </c>
      <c r="F746" s="11">
        <v>45596</v>
      </c>
      <c r="G746" s="12">
        <v>1158.6400000000001</v>
      </c>
      <c r="H746" s="7">
        <f t="shared" si="11"/>
        <v>0</v>
      </c>
    </row>
    <row r="747" spans="1:8" ht="45" x14ac:dyDescent="0.25">
      <c r="A747" s="13" t="s">
        <v>1604</v>
      </c>
      <c r="B747" s="6" t="s">
        <v>1605</v>
      </c>
      <c r="C747" s="6" t="s">
        <v>1606</v>
      </c>
      <c r="D747" s="7">
        <v>30</v>
      </c>
      <c r="E747" s="10">
        <v>45587</v>
      </c>
      <c r="F747" s="11">
        <v>45596</v>
      </c>
      <c r="G747" s="12">
        <v>30</v>
      </c>
      <c r="H747" s="7">
        <f t="shared" si="11"/>
        <v>0</v>
      </c>
    </row>
    <row r="748" spans="1:8" ht="30" x14ac:dyDescent="0.25">
      <c r="A748" s="13" t="s">
        <v>1607</v>
      </c>
      <c r="B748" s="6" t="s">
        <v>1608</v>
      </c>
      <c r="C748" s="6" t="s">
        <v>1609</v>
      </c>
      <c r="D748" s="7">
        <v>10</v>
      </c>
      <c r="E748" s="10">
        <v>45588</v>
      </c>
      <c r="F748" s="11">
        <v>45596</v>
      </c>
      <c r="G748" s="12">
        <v>10</v>
      </c>
      <c r="H748" s="7">
        <f t="shared" si="11"/>
        <v>0</v>
      </c>
    </row>
    <row r="749" spans="1:8" ht="30" x14ac:dyDescent="0.25">
      <c r="A749" s="13" t="s">
        <v>1610</v>
      </c>
      <c r="B749" s="6" t="s">
        <v>1611</v>
      </c>
      <c r="C749" s="6" t="s">
        <v>1612</v>
      </c>
      <c r="D749" s="7">
        <v>12.68</v>
      </c>
      <c r="E749" s="10">
        <v>45595</v>
      </c>
      <c r="F749" s="11">
        <v>45596</v>
      </c>
      <c r="G749" s="12">
        <v>12.68</v>
      </c>
      <c r="H749" s="7">
        <f t="shared" si="11"/>
        <v>0</v>
      </c>
    </row>
    <row r="750" spans="1:8" ht="30" x14ac:dyDescent="0.25">
      <c r="A750" s="5" t="s">
        <v>1613</v>
      </c>
      <c r="B750" s="6" t="s">
        <v>1614</v>
      </c>
      <c r="C750" s="6" t="s">
        <v>127</v>
      </c>
      <c r="D750" s="7">
        <v>1262292</v>
      </c>
      <c r="E750" s="10">
        <v>45603</v>
      </c>
      <c r="F750" s="11">
        <v>45657</v>
      </c>
      <c r="G750" s="12">
        <v>1262292</v>
      </c>
      <c r="H750" s="7">
        <f t="shared" si="11"/>
        <v>0</v>
      </c>
    </row>
    <row r="751" spans="1:8" ht="30" x14ac:dyDescent="0.25">
      <c r="A751" s="5" t="s">
        <v>1615</v>
      </c>
      <c r="B751" s="6" t="s">
        <v>1616</v>
      </c>
      <c r="C751" s="6" t="s">
        <v>127</v>
      </c>
      <c r="D751" s="7">
        <v>70317</v>
      </c>
      <c r="E751" s="10">
        <v>45603</v>
      </c>
      <c r="F751" s="11">
        <v>45657</v>
      </c>
      <c r="G751" s="12">
        <v>0</v>
      </c>
      <c r="H751" s="7">
        <f t="shared" si="11"/>
        <v>70317</v>
      </c>
    </row>
    <row r="752" spans="1:8" ht="30" x14ac:dyDescent="0.25">
      <c r="A752" s="5" t="s">
        <v>1617</v>
      </c>
      <c r="B752" s="6" t="s">
        <v>1618</v>
      </c>
      <c r="C752" s="6" t="s">
        <v>247</v>
      </c>
      <c r="D752" s="7">
        <v>509445</v>
      </c>
      <c r="E752" s="10">
        <v>45603</v>
      </c>
      <c r="F752" s="11">
        <v>45657</v>
      </c>
      <c r="G752" s="12">
        <v>509445</v>
      </c>
      <c r="H752" s="7">
        <f t="shared" si="11"/>
        <v>0</v>
      </c>
    </row>
    <row r="753" spans="1:8" ht="30" x14ac:dyDescent="0.25">
      <c r="A753" s="5" t="s">
        <v>1619</v>
      </c>
      <c r="B753" s="6" t="s">
        <v>1620</v>
      </c>
      <c r="C753" s="6" t="s">
        <v>353</v>
      </c>
      <c r="D753" s="7">
        <v>2630600</v>
      </c>
      <c r="E753" s="10">
        <v>45603</v>
      </c>
      <c r="F753" s="11">
        <v>45657</v>
      </c>
      <c r="G753" s="12">
        <v>263060</v>
      </c>
      <c r="H753" s="7">
        <f t="shared" si="11"/>
        <v>2367540</v>
      </c>
    </row>
    <row r="754" spans="1:8" ht="30" x14ac:dyDescent="0.25">
      <c r="A754" s="5" t="s">
        <v>1621</v>
      </c>
      <c r="B754" s="6" t="s">
        <v>1622</v>
      </c>
      <c r="C754" s="6" t="s">
        <v>117</v>
      </c>
      <c r="D754" s="7">
        <v>63900</v>
      </c>
      <c r="E754" s="10">
        <v>45603</v>
      </c>
      <c r="F754" s="11">
        <v>45657</v>
      </c>
      <c r="G754" s="12">
        <v>63840</v>
      </c>
      <c r="H754" s="7">
        <f t="shared" si="11"/>
        <v>60</v>
      </c>
    </row>
    <row r="755" spans="1:8" ht="30" x14ac:dyDescent="0.25">
      <c r="A755" s="5" t="s">
        <v>1623</v>
      </c>
      <c r="B755" s="6" t="s">
        <v>1624</v>
      </c>
      <c r="C755" s="6" t="s">
        <v>137</v>
      </c>
      <c r="D755" s="7">
        <v>39794</v>
      </c>
      <c r="E755" s="10">
        <v>45603</v>
      </c>
      <c r="F755" s="11">
        <v>45657</v>
      </c>
      <c r="G755" s="12">
        <v>30794.94</v>
      </c>
      <c r="H755" s="7">
        <f t="shared" si="11"/>
        <v>8999.0600000000013</v>
      </c>
    </row>
    <row r="756" spans="1:8" ht="30" x14ac:dyDescent="0.25">
      <c r="A756" s="5" t="s">
        <v>1625</v>
      </c>
      <c r="B756" s="6" t="s">
        <v>1626</v>
      </c>
      <c r="C756" s="6" t="s">
        <v>137</v>
      </c>
      <c r="D756" s="7">
        <v>174000</v>
      </c>
      <c r="E756" s="10">
        <v>45603</v>
      </c>
      <c r="F756" s="11">
        <v>45657</v>
      </c>
      <c r="G756" s="12">
        <v>162000</v>
      </c>
      <c r="H756" s="7">
        <f t="shared" si="11"/>
        <v>12000</v>
      </c>
    </row>
    <row r="757" spans="1:8" ht="30" x14ac:dyDescent="0.25">
      <c r="A757" s="5" t="s">
        <v>1627</v>
      </c>
      <c r="B757" s="6" t="s">
        <v>1522</v>
      </c>
      <c r="C757" s="6" t="s">
        <v>114</v>
      </c>
      <c r="D757" s="7">
        <v>9872</v>
      </c>
      <c r="E757" s="10">
        <v>45603</v>
      </c>
      <c r="F757" s="11">
        <v>45657</v>
      </c>
      <c r="G757" s="12">
        <v>9872</v>
      </c>
      <c r="H757" s="7">
        <f t="shared" si="11"/>
        <v>0</v>
      </c>
    </row>
    <row r="758" spans="1:8" ht="45" x14ac:dyDescent="0.25">
      <c r="A758" s="5" t="s">
        <v>1628</v>
      </c>
      <c r="B758" s="6" t="s">
        <v>1629</v>
      </c>
      <c r="C758" s="6" t="s">
        <v>353</v>
      </c>
      <c r="D758" s="7">
        <v>467915.5</v>
      </c>
      <c r="E758" s="10">
        <v>45633</v>
      </c>
      <c r="F758" s="11">
        <v>45657</v>
      </c>
      <c r="G758" s="12">
        <v>444522</v>
      </c>
      <c r="H758" s="7">
        <f t="shared" si="11"/>
        <v>23393.5</v>
      </c>
    </row>
    <row r="759" spans="1:8" ht="30" x14ac:dyDescent="0.25">
      <c r="A759" s="5" t="s">
        <v>1630</v>
      </c>
      <c r="B759" s="6" t="s">
        <v>616</v>
      </c>
      <c r="C759" s="6" t="s">
        <v>377</v>
      </c>
      <c r="D759" s="7">
        <v>121899.75</v>
      </c>
      <c r="E759" s="10">
        <v>45603</v>
      </c>
      <c r="F759" s="11">
        <v>45657</v>
      </c>
      <c r="G759" s="12">
        <v>0</v>
      </c>
      <c r="H759" s="7">
        <f t="shared" si="11"/>
        <v>121899.75</v>
      </c>
    </row>
    <row r="760" spans="1:8" ht="30" x14ac:dyDescent="0.25">
      <c r="A760" s="5" t="s">
        <v>1631</v>
      </c>
      <c r="B760" s="6" t="s">
        <v>1632</v>
      </c>
      <c r="C760" s="6" t="s">
        <v>622</v>
      </c>
      <c r="D760" s="7">
        <v>6525</v>
      </c>
      <c r="E760" s="10">
        <v>45603</v>
      </c>
      <c r="F760" s="11">
        <v>45657</v>
      </c>
      <c r="G760" s="12">
        <v>3480</v>
      </c>
      <c r="H760" s="7">
        <f t="shared" si="11"/>
        <v>3045</v>
      </c>
    </row>
    <row r="761" spans="1:8" ht="30" x14ac:dyDescent="0.25">
      <c r="A761" s="5" t="s">
        <v>1633</v>
      </c>
      <c r="B761" s="6" t="s">
        <v>1634</v>
      </c>
      <c r="C761" s="6" t="s">
        <v>111</v>
      </c>
      <c r="D761" s="7">
        <v>53354</v>
      </c>
      <c r="E761" s="10">
        <v>45603</v>
      </c>
      <c r="F761" s="11">
        <v>45657</v>
      </c>
      <c r="G761" s="12">
        <v>0</v>
      </c>
      <c r="H761" s="7">
        <f t="shared" si="11"/>
        <v>53354</v>
      </c>
    </row>
    <row r="762" spans="1:8" ht="30" x14ac:dyDescent="0.25">
      <c r="A762" s="5" t="s">
        <v>1635</v>
      </c>
      <c r="B762" s="6" t="s">
        <v>1636</v>
      </c>
      <c r="C762" s="6" t="s">
        <v>111</v>
      </c>
      <c r="D762" s="7">
        <v>3110.4</v>
      </c>
      <c r="E762" s="10">
        <v>45603</v>
      </c>
      <c r="F762" s="11">
        <v>45657</v>
      </c>
      <c r="G762" s="12">
        <v>0</v>
      </c>
      <c r="H762" s="7">
        <f t="shared" si="11"/>
        <v>3110.4</v>
      </c>
    </row>
    <row r="763" spans="1:8" ht="30" x14ac:dyDescent="0.25">
      <c r="A763" s="5" t="s">
        <v>1637</v>
      </c>
      <c r="B763" s="6" t="s">
        <v>1638</v>
      </c>
      <c r="C763" s="6" t="s">
        <v>377</v>
      </c>
      <c r="D763" s="7">
        <v>14875.5</v>
      </c>
      <c r="E763" s="10">
        <v>45603</v>
      </c>
      <c r="F763" s="11">
        <v>45657</v>
      </c>
      <c r="G763" s="12">
        <v>0</v>
      </c>
      <c r="H763" s="7">
        <f t="shared" si="11"/>
        <v>14875.5</v>
      </c>
    </row>
    <row r="764" spans="1:8" ht="30" x14ac:dyDescent="0.25">
      <c r="A764" s="5" t="s">
        <v>1639</v>
      </c>
      <c r="B764" s="6" t="s">
        <v>1640</v>
      </c>
      <c r="C764" s="6" t="s">
        <v>127</v>
      </c>
      <c r="D764" s="7">
        <v>14880</v>
      </c>
      <c r="E764" s="10">
        <v>45603</v>
      </c>
      <c r="F764" s="11">
        <v>45657</v>
      </c>
      <c r="G764" s="12">
        <v>72303</v>
      </c>
      <c r="H764" s="7">
        <f t="shared" si="11"/>
        <v>-57423</v>
      </c>
    </row>
    <row r="765" spans="1:8" ht="30" x14ac:dyDescent="0.25">
      <c r="A765" s="5" t="s">
        <v>1641</v>
      </c>
      <c r="B765" s="6" t="s">
        <v>1642</v>
      </c>
      <c r="C765" s="6" t="s">
        <v>284</v>
      </c>
      <c r="D765" s="7">
        <v>988.2</v>
      </c>
      <c r="E765" s="10">
        <v>45603</v>
      </c>
      <c r="F765" s="11">
        <v>45657</v>
      </c>
      <c r="G765" s="12">
        <v>988.2</v>
      </c>
      <c r="H765" s="7">
        <f t="shared" si="11"/>
        <v>0</v>
      </c>
    </row>
    <row r="766" spans="1:8" ht="30" x14ac:dyDescent="0.25">
      <c r="A766" s="5" t="s">
        <v>1643</v>
      </c>
      <c r="B766" s="6" t="s">
        <v>233</v>
      </c>
      <c r="C766" s="6" t="s">
        <v>231</v>
      </c>
      <c r="D766" s="7">
        <v>760932</v>
      </c>
      <c r="E766" s="10">
        <v>45603</v>
      </c>
      <c r="F766" s="11">
        <v>45657</v>
      </c>
      <c r="G766" s="12">
        <v>0</v>
      </c>
      <c r="H766" s="7">
        <f t="shared" si="11"/>
        <v>760932</v>
      </c>
    </row>
    <row r="767" spans="1:8" ht="30" x14ac:dyDescent="0.25">
      <c r="A767" s="5" t="s">
        <v>1644</v>
      </c>
      <c r="B767" s="6" t="s">
        <v>1645</v>
      </c>
      <c r="C767" s="6" t="s">
        <v>231</v>
      </c>
      <c r="D767" s="7">
        <v>1088550</v>
      </c>
      <c r="E767" s="10">
        <v>45603</v>
      </c>
      <c r="F767" s="11">
        <v>45657</v>
      </c>
      <c r="G767" s="12">
        <v>0</v>
      </c>
      <c r="H767" s="7">
        <f t="shared" si="11"/>
        <v>1088550</v>
      </c>
    </row>
    <row r="768" spans="1:8" ht="30" x14ac:dyDescent="0.25">
      <c r="A768" s="5" t="s">
        <v>1646</v>
      </c>
      <c r="B768" s="6" t="s">
        <v>1647</v>
      </c>
      <c r="C768" s="6" t="s">
        <v>231</v>
      </c>
      <c r="D768" s="7">
        <v>84548</v>
      </c>
      <c r="E768" s="10">
        <v>45603</v>
      </c>
      <c r="F768" s="11">
        <v>45657</v>
      </c>
      <c r="G768" s="12">
        <v>0</v>
      </c>
      <c r="H768" s="7">
        <f t="shared" si="11"/>
        <v>84548</v>
      </c>
    </row>
    <row r="769" spans="1:8" ht="45" x14ac:dyDescent="0.25">
      <c r="A769" s="5" t="s">
        <v>1648</v>
      </c>
      <c r="B769" s="6" t="s">
        <v>1649</v>
      </c>
      <c r="C769" s="6" t="s">
        <v>63</v>
      </c>
      <c r="D769" s="7">
        <v>292742</v>
      </c>
      <c r="E769" s="10">
        <v>45603</v>
      </c>
      <c r="F769" s="11">
        <v>45657</v>
      </c>
      <c r="G769" s="12">
        <v>0</v>
      </c>
      <c r="H769" s="7">
        <f t="shared" si="11"/>
        <v>292742</v>
      </c>
    </row>
    <row r="770" spans="1:8" ht="45" x14ac:dyDescent="0.25">
      <c r="A770" s="5" t="s">
        <v>1650</v>
      </c>
      <c r="B770" s="6" t="s">
        <v>1651</v>
      </c>
      <c r="C770" s="6" t="s">
        <v>63</v>
      </c>
      <c r="D770" s="7">
        <v>263467.8</v>
      </c>
      <c r="E770" s="10">
        <v>45603</v>
      </c>
      <c r="F770" s="11">
        <v>45657</v>
      </c>
      <c r="G770" s="12">
        <v>0</v>
      </c>
      <c r="H770" s="7">
        <f t="shared" si="11"/>
        <v>263467.8</v>
      </c>
    </row>
    <row r="771" spans="1:8" ht="30" x14ac:dyDescent="0.25">
      <c r="A771" s="5" t="s">
        <v>1652</v>
      </c>
      <c r="B771" s="6" t="s">
        <v>227</v>
      </c>
      <c r="C771" s="6" t="s">
        <v>228</v>
      </c>
      <c r="D771" s="7">
        <v>26430.240000000002</v>
      </c>
      <c r="E771" s="10">
        <v>45603</v>
      </c>
      <c r="F771" s="11">
        <v>45657</v>
      </c>
      <c r="G771" s="12">
        <v>20408.16</v>
      </c>
      <c r="H771" s="7">
        <f t="shared" ref="H771:H834" si="12">D771-G771</f>
        <v>6022.0800000000017</v>
      </c>
    </row>
    <row r="772" spans="1:8" ht="30" x14ac:dyDescent="0.25">
      <c r="A772" s="5" t="s">
        <v>1653</v>
      </c>
      <c r="B772" s="6" t="s">
        <v>1102</v>
      </c>
      <c r="C772" s="6" t="s">
        <v>183</v>
      </c>
      <c r="D772" s="7">
        <v>532417.19999999995</v>
      </c>
      <c r="E772" s="10">
        <v>45603</v>
      </c>
      <c r="F772" s="11">
        <v>45657</v>
      </c>
      <c r="G772" s="12">
        <v>0</v>
      </c>
      <c r="H772" s="7">
        <f t="shared" si="12"/>
        <v>532417.19999999995</v>
      </c>
    </row>
    <row r="773" spans="1:8" ht="30" x14ac:dyDescent="0.25">
      <c r="A773" s="5" t="s">
        <v>1654</v>
      </c>
      <c r="B773" s="6" t="s">
        <v>964</v>
      </c>
      <c r="C773" s="6" t="s">
        <v>183</v>
      </c>
      <c r="D773" s="7">
        <v>760596</v>
      </c>
      <c r="E773" s="10">
        <v>45603</v>
      </c>
      <c r="F773" s="11">
        <v>45657</v>
      </c>
      <c r="G773" s="12">
        <v>190150.1</v>
      </c>
      <c r="H773" s="7">
        <f t="shared" si="12"/>
        <v>570445.9</v>
      </c>
    </row>
    <row r="774" spans="1:8" ht="30" x14ac:dyDescent="0.25">
      <c r="A774" s="5" t="s">
        <v>1655</v>
      </c>
      <c r="B774" s="6" t="s">
        <v>1111</v>
      </c>
      <c r="C774" s="6" t="s">
        <v>183</v>
      </c>
      <c r="D774" s="7">
        <v>190200</v>
      </c>
      <c r="E774" s="10">
        <v>45603</v>
      </c>
      <c r="F774" s="11">
        <v>45657</v>
      </c>
      <c r="G774" s="12">
        <v>0</v>
      </c>
      <c r="H774" s="7">
        <f t="shared" si="12"/>
        <v>190200</v>
      </c>
    </row>
    <row r="775" spans="1:8" ht="30" x14ac:dyDescent="0.25">
      <c r="A775" s="5" t="s">
        <v>1656</v>
      </c>
      <c r="B775" s="6" t="s">
        <v>1657</v>
      </c>
      <c r="C775" s="6" t="s">
        <v>152</v>
      </c>
      <c r="D775" s="7">
        <v>49350</v>
      </c>
      <c r="E775" s="10">
        <v>45603</v>
      </c>
      <c r="F775" s="11">
        <v>45657</v>
      </c>
      <c r="G775" s="12">
        <v>0</v>
      </c>
      <c r="H775" s="7">
        <f t="shared" si="12"/>
        <v>49350</v>
      </c>
    </row>
    <row r="776" spans="1:8" ht="30" x14ac:dyDescent="0.25">
      <c r="A776" s="5" t="s">
        <v>1658</v>
      </c>
      <c r="B776" s="6" t="s">
        <v>1659</v>
      </c>
      <c r="C776" s="6" t="s">
        <v>377</v>
      </c>
      <c r="D776" s="7">
        <v>38000</v>
      </c>
      <c r="E776" s="10">
        <v>45603</v>
      </c>
      <c r="F776" s="11">
        <v>45657</v>
      </c>
      <c r="G776" s="12">
        <v>0</v>
      </c>
      <c r="H776" s="7">
        <f t="shared" si="12"/>
        <v>38000</v>
      </c>
    </row>
    <row r="777" spans="1:8" ht="30" x14ac:dyDescent="0.25">
      <c r="A777" s="5" t="s">
        <v>1660</v>
      </c>
      <c r="B777" s="6" t="s">
        <v>1661</v>
      </c>
      <c r="C777" s="6" t="s">
        <v>152</v>
      </c>
      <c r="D777" s="7">
        <v>48159.96</v>
      </c>
      <c r="E777" s="10">
        <v>45603</v>
      </c>
      <c r="F777" s="11">
        <v>45657</v>
      </c>
      <c r="G777" s="12">
        <v>0</v>
      </c>
      <c r="H777" s="7">
        <f t="shared" si="12"/>
        <v>48159.96</v>
      </c>
    </row>
    <row r="778" spans="1:8" ht="30" x14ac:dyDescent="0.25">
      <c r="A778" s="5" t="s">
        <v>1662</v>
      </c>
      <c r="B778" s="6" t="s">
        <v>1663</v>
      </c>
      <c r="C778" s="6" t="s">
        <v>418</v>
      </c>
      <c r="D778" s="7">
        <v>88020.24</v>
      </c>
      <c r="E778" s="10">
        <v>45603</v>
      </c>
      <c r="F778" s="11">
        <v>45657</v>
      </c>
      <c r="G778" s="12">
        <v>88019.93</v>
      </c>
      <c r="H778" s="7">
        <f t="shared" si="12"/>
        <v>0.31000000001222361</v>
      </c>
    </row>
    <row r="779" spans="1:8" ht="45" x14ac:dyDescent="0.25">
      <c r="A779" s="5" t="s">
        <v>1664</v>
      </c>
      <c r="B779" s="6" t="s">
        <v>1665</v>
      </c>
      <c r="C779" s="6" t="s">
        <v>364</v>
      </c>
      <c r="D779" s="7">
        <v>11997</v>
      </c>
      <c r="E779" s="10">
        <v>45603</v>
      </c>
      <c r="F779" s="11">
        <v>45657</v>
      </c>
      <c r="G779" s="12">
        <v>4558.8599999999997</v>
      </c>
      <c r="H779" s="7">
        <f t="shared" si="12"/>
        <v>7438.14</v>
      </c>
    </row>
    <row r="780" spans="1:8" ht="30" x14ac:dyDescent="0.25">
      <c r="A780" s="5" t="s">
        <v>1666</v>
      </c>
      <c r="B780" s="6" t="s">
        <v>1667</v>
      </c>
      <c r="C780" s="6" t="s">
        <v>418</v>
      </c>
      <c r="D780" s="7">
        <v>7041.59</v>
      </c>
      <c r="E780" s="10">
        <v>45603</v>
      </c>
      <c r="F780" s="11">
        <v>45657</v>
      </c>
      <c r="G780" s="12">
        <v>6865.56</v>
      </c>
      <c r="H780" s="7">
        <f t="shared" si="12"/>
        <v>176.02999999999975</v>
      </c>
    </row>
    <row r="781" spans="1:8" ht="30" x14ac:dyDescent="0.25">
      <c r="A781" s="5" t="s">
        <v>1668</v>
      </c>
      <c r="B781" s="6" t="s">
        <v>1481</v>
      </c>
      <c r="C781" s="6" t="s">
        <v>418</v>
      </c>
      <c r="D781" s="7">
        <v>1320</v>
      </c>
      <c r="E781" s="10">
        <v>45603</v>
      </c>
      <c r="F781" s="11">
        <v>45657</v>
      </c>
      <c r="G781" s="12">
        <v>0</v>
      </c>
      <c r="H781" s="7">
        <f t="shared" si="12"/>
        <v>1320</v>
      </c>
    </row>
    <row r="782" spans="1:8" ht="30" x14ac:dyDescent="0.25">
      <c r="A782" s="5" t="s">
        <v>1669</v>
      </c>
      <c r="B782" s="6" t="s">
        <v>1670</v>
      </c>
      <c r="C782" s="6" t="s">
        <v>231</v>
      </c>
      <c r="D782" s="7">
        <v>1153108</v>
      </c>
      <c r="E782" s="10">
        <v>45603</v>
      </c>
      <c r="F782" s="11">
        <v>45657</v>
      </c>
      <c r="G782" s="12">
        <v>0</v>
      </c>
      <c r="H782" s="7">
        <f t="shared" si="12"/>
        <v>1153108</v>
      </c>
    </row>
    <row r="783" spans="1:8" ht="30" x14ac:dyDescent="0.25">
      <c r="A783" s="5" t="s">
        <v>1671</v>
      </c>
      <c r="B783" s="6" t="s">
        <v>344</v>
      </c>
      <c r="C783" s="6" t="s">
        <v>111</v>
      </c>
      <c r="D783" s="7">
        <v>52469.64</v>
      </c>
      <c r="E783" s="10">
        <v>45603</v>
      </c>
      <c r="F783" s="11">
        <v>45657</v>
      </c>
      <c r="G783" s="12">
        <v>52469.64</v>
      </c>
      <c r="H783" s="7">
        <f t="shared" si="12"/>
        <v>0</v>
      </c>
    </row>
    <row r="784" spans="1:8" ht="30" x14ac:dyDescent="0.25">
      <c r="A784" s="5" t="s">
        <v>1672</v>
      </c>
      <c r="B784" s="6" t="s">
        <v>866</v>
      </c>
      <c r="C784" s="6" t="s">
        <v>63</v>
      </c>
      <c r="D784" s="7">
        <v>20632.5</v>
      </c>
      <c r="E784" s="10">
        <v>45603</v>
      </c>
      <c r="F784" s="11">
        <v>45657</v>
      </c>
      <c r="G784" s="12">
        <v>0</v>
      </c>
      <c r="H784" s="7">
        <f t="shared" si="12"/>
        <v>20632.5</v>
      </c>
    </row>
    <row r="785" spans="1:8" ht="30" x14ac:dyDescent="0.25">
      <c r="A785" s="5" t="s">
        <v>1673</v>
      </c>
      <c r="B785" s="6" t="s">
        <v>1674</v>
      </c>
      <c r="C785" s="6" t="s">
        <v>127</v>
      </c>
      <c r="D785" s="7">
        <v>34232.9</v>
      </c>
      <c r="E785" s="10">
        <v>45603</v>
      </c>
      <c r="F785" s="11">
        <v>45657</v>
      </c>
      <c r="G785" s="12">
        <v>34232.9</v>
      </c>
      <c r="H785" s="7">
        <f t="shared" si="12"/>
        <v>0</v>
      </c>
    </row>
    <row r="786" spans="1:8" ht="30" x14ac:dyDescent="0.25">
      <c r="A786" s="5" t="s">
        <v>1675</v>
      </c>
      <c r="B786" s="6" t="s">
        <v>1676</v>
      </c>
      <c r="C786" s="6" t="s">
        <v>127</v>
      </c>
      <c r="D786" s="7">
        <v>41644.78</v>
      </c>
      <c r="E786" s="10">
        <v>45603</v>
      </c>
      <c r="F786" s="11">
        <v>45657</v>
      </c>
      <c r="G786" s="12">
        <v>41644.78</v>
      </c>
      <c r="H786" s="7">
        <f t="shared" si="12"/>
        <v>0</v>
      </c>
    </row>
    <row r="787" spans="1:8" ht="30" x14ac:dyDescent="0.25">
      <c r="A787" s="5" t="s">
        <v>1677</v>
      </c>
      <c r="B787" s="6" t="s">
        <v>1678</v>
      </c>
      <c r="C787" s="6" t="s">
        <v>127</v>
      </c>
      <c r="D787" s="7">
        <v>76461</v>
      </c>
      <c r="E787" s="10">
        <v>45603</v>
      </c>
      <c r="F787" s="11">
        <v>45657</v>
      </c>
      <c r="G787" s="12">
        <v>76461</v>
      </c>
      <c r="H787" s="7">
        <f t="shared" si="12"/>
        <v>0</v>
      </c>
    </row>
    <row r="788" spans="1:8" ht="30" x14ac:dyDescent="0.25">
      <c r="A788" s="5" t="s">
        <v>1679</v>
      </c>
      <c r="B788" s="6" t="s">
        <v>1680</v>
      </c>
      <c r="C788" s="6" t="s">
        <v>418</v>
      </c>
      <c r="D788" s="7">
        <v>6689.53</v>
      </c>
      <c r="E788" s="10">
        <v>45603</v>
      </c>
      <c r="F788" s="11">
        <v>45657</v>
      </c>
      <c r="G788" s="12">
        <v>6689.52</v>
      </c>
      <c r="H788" s="7">
        <f t="shared" si="12"/>
        <v>9.999999999308784E-3</v>
      </c>
    </row>
    <row r="789" spans="1:8" ht="30" x14ac:dyDescent="0.25">
      <c r="A789" s="5" t="s">
        <v>1681</v>
      </c>
      <c r="B789" s="6" t="s">
        <v>544</v>
      </c>
      <c r="C789" s="6" t="s">
        <v>111</v>
      </c>
      <c r="D789" s="7">
        <v>198720</v>
      </c>
      <c r="E789" s="10">
        <v>45603</v>
      </c>
      <c r="F789" s="11">
        <v>45657</v>
      </c>
      <c r="G789" s="12">
        <v>198720</v>
      </c>
      <c r="H789" s="7">
        <f t="shared" si="12"/>
        <v>0</v>
      </c>
    </row>
    <row r="790" spans="1:8" ht="30" x14ac:dyDescent="0.25">
      <c r="A790" s="5" t="s">
        <v>1682</v>
      </c>
      <c r="B790" s="6" t="s">
        <v>1683</v>
      </c>
      <c r="C790" s="6" t="s">
        <v>254</v>
      </c>
      <c r="D790" s="7">
        <v>5532.75</v>
      </c>
      <c r="E790" s="10">
        <v>45603</v>
      </c>
      <c r="F790" s="11">
        <v>45657</v>
      </c>
      <c r="G790" s="12">
        <v>5532.75</v>
      </c>
      <c r="H790" s="7">
        <f t="shared" si="12"/>
        <v>0</v>
      </c>
    </row>
    <row r="791" spans="1:8" ht="30" x14ac:dyDescent="0.25">
      <c r="A791" s="5" t="s">
        <v>1684</v>
      </c>
      <c r="B791" s="6" t="s">
        <v>1685</v>
      </c>
      <c r="C791" s="6" t="s">
        <v>254</v>
      </c>
      <c r="D791" s="7">
        <v>215410.96</v>
      </c>
      <c r="E791" s="10">
        <v>45603</v>
      </c>
      <c r="F791" s="11">
        <v>45657</v>
      </c>
      <c r="G791" s="12">
        <v>215411</v>
      </c>
      <c r="H791" s="7">
        <f t="shared" si="12"/>
        <v>-4.0000000008149073E-2</v>
      </c>
    </row>
    <row r="792" spans="1:8" ht="30" x14ac:dyDescent="0.25">
      <c r="A792" s="5" t="s">
        <v>1686</v>
      </c>
      <c r="B792" s="6" t="s">
        <v>1687</v>
      </c>
      <c r="C792" s="6" t="s">
        <v>216</v>
      </c>
      <c r="D792" s="7">
        <v>107172</v>
      </c>
      <c r="E792" s="10">
        <v>45603</v>
      </c>
      <c r="F792" s="11">
        <v>45657</v>
      </c>
      <c r="G792" s="12">
        <v>0</v>
      </c>
      <c r="H792" s="7">
        <f t="shared" si="12"/>
        <v>107172</v>
      </c>
    </row>
    <row r="793" spans="1:8" ht="30" x14ac:dyDescent="0.25">
      <c r="A793" s="5" t="s">
        <v>1688</v>
      </c>
      <c r="B793" s="6" t="s">
        <v>1689</v>
      </c>
      <c r="C793" s="6" t="s">
        <v>79</v>
      </c>
      <c r="D793" s="7">
        <v>286792.5</v>
      </c>
      <c r="E793" s="10">
        <v>45603</v>
      </c>
      <c r="F793" s="11">
        <v>45657</v>
      </c>
      <c r="G793" s="12">
        <v>251995.01</v>
      </c>
      <c r="H793" s="7">
        <f t="shared" si="12"/>
        <v>34797.489999999991</v>
      </c>
    </row>
    <row r="794" spans="1:8" ht="30" x14ac:dyDescent="0.25">
      <c r="A794" s="5" t="s">
        <v>1690</v>
      </c>
      <c r="B794" s="6" t="s">
        <v>206</v>
      </c>
      <c r="C794" s="6" t="s">
        <v>207</v>
      </c>
      <c r="D794" s="7">
        <v>58695</v>
      </c>
      <c r="E794" s="10">
        <v>45603</v>
      </c>
      <c r="F794" s="11">
        <v>45657</v>
      </c>
      <c r="G794" s="12">
        <v>0</v>
      </c>
      <c r="H794" s="7">
        <f t="shared" si="12"/>
        <v>58695</v>
      </c>
    </row>
    <row r="795" spans="1:8" ht="30" x14ac:dyDescent="0.25">
      <c r="A795" s="5" t="s">
        <v>1691</v>
      </c>
      <c r="B795" s="6" t="s">
        <v>688</v>
      </c>
      <c r="C795" s="6" t="s">
        <v>418</v>
      </c>
      <c r="D795" s="7">
        <v>26406.07</v>
      </c>
      <c r="E795" s="10">
        <v>45603</v>
      </c>
      <c r="F795" s="11">
        <v>45657</v>
      </c>
      <c r="G795" s="12">
        <v>22709.15</v>
      </c>
      <c r="H795" s="7">
        <f t="shared" si="12"/>
        <v>3696.9199999999983</v>
      </c>
    </row>
    <row r="796" spans="1:8" ht="30" x14ac:dyDescent="0.25">
      <c r="A796" s="5" t="s">
        <v>1692</v>
      </c>
      <c r="B796" s="6" t="s">
        <v>1693</v>
      </c>
      <c r="C796" s="6" t="s">
        <v>127</v>
      </c>
      <c r="D796" s="7">
        <v>3995.28</v>
      </c>
      <c r="E796" s="10">
        <v>45603</v>
      </c>
      <c r="F796" s="11">
        <v>45657</v>
      </c>
      <c r="G796" s="12">
        <v>3920.88</v>
      </c>
      <c r="H796" s="7">
        <f t="shared" si="12"/>
        <v>74.400000000000091</v>
      </c>
    </row>
    <row r="797" spans="1:8" ht="30" x14ac:dyDescent="0.25">
      <c r="A797" s="5" t="s">
        <v>1694</v>
      </c>
      <c r="B797" s="6" t="s">
        <v>330</v>
      </c>
      <c r="C797" s="6" t="s">
        <v>328</v>
      </c>
      <c r="D797" s="7">
        <v>26250</v>
      </c>
      <c r="E797" s="10">
        <v>45603</v>
      </c>
      <c r="F797" s="11">
        <v>45657</v>
      </c>
      <c r="G797" s="12">
        <v>26250</v>
      </c>
      <c r="H797" s="7">
        <f t="shared" si="12"/>
        <v>0</v>
      </c>
    </row>
    <row r="798" spans="1:8" ht="30" x14ac:dyDescent="0.25">
      <c r="A798" s="5" t="s">
        <v>1695</v>
      </c>
      <c r="B798" s="6" t="s">
        <v>1696</v>
      </c>
      <c r="C798" s="6" t="s">
        <v>238</v>
      </c>
      <c r="D798" s="7">
        <v>19800</v>
      </c>
      <c r="E798" s="10">
        <v>45603</v>
      </c>
      <c r="F798" s="11">
        <v>45657</v>
      </c>
      <c r="G798" s="12">
        <v>0</v>
      </c>
      <c r="H798" s="7">
        <f t="shared" si="12"/>
        <v>19800</v>
      </c>
    </row>
    <row r="799" spans="1:8" ht="30" x14ac:dyDescent="0.25">
      <c r="A799" s="5" t="s">
        <v>1697</v>
      </c>
      <c r="B799" s="6" t="s">
        <v>1698</v>
      </c>
      <c r="C799" s="6" t="s">
        <v>254</v>
      </c>
      <c r="D799" s="7">
        <v>583439.47</v>
      </c>
      <c r="E799" s="10">
        <v>45603</v>
      </c>
      <c r="F799" s="11">
        <v>45657</v>
      </c>
      <c r="G799" s="12">
        <v>3270.8</v>
      </c>
      <c r="H799" s="7">
        <f t="shared" si="12"/>
        <v>580168.66999999993</v>
      </c>
    </row>
    <row r="800" spans="1:8" ht="30" x14ac:dyDescent="0.25">
      <c r="A800" s="5" t="s">
        <v>1699</v>
      </c>
      <c r="B800" s="6" t="s">
        <v>1700</v>
      </c>
      <c r="C800" s="6" t="s">
        <v>137</v>
      </c>
      <c r="D800" s="7">
        <v>167661</v>
      </c>
      <c r="E800" s="10">
        <v>45603</v>
      </c>
      <c r="F800" s="11">
        <v>45657</v>
      </c>
      <c r="G800" s="12">
        <v>167659.03</v>
      </c>
      <c r="H800" s="7">
        <f t="shared" si="12"/>
        <v>1.9700000000011642</v>
      </c>
    </row>
    <row r="801" spans="1:8" ht="30" x14ac:dyDescent="0.25">
      <c r="A801" s="5" t="s">
        <v>1701</v>
      </c>
      <c r="B801" s="6" t="s">
        <v>1702</v>
      </c>
      <c r="C801" s="6" t="s">
        <v>450</v>
      </c>
      <c r="D801" s="7">
        <v>17446</v>
      </c>
      <c r="E801" s="10">
        <v>45603</v>
      </c>
      <c r="F801" s="11">
        <v>45657</v>
      </c>
      <c r="G801" s="12">
        <v>0</v>
      </c>
      <c r="H801" s="7">
        <f t="shared" si="12"/>
        <v>17446</v>
      </c>
    </row>
    <row r="802" spans="1:8" ht="30" x14ac:dyDescent="0.25">
      <c r="A802" s="5" t="s">
        <v>1703</v>
      </c>
      <c r="B802" s="6" t="s">
        <v>1704</v>
      </c>
      <c r="C802" s="6" t="s">
        <v>63</v>
      </c>
      <c r="D802" s="7">
        <v>12789</v>
      </c>
      <c r="E802" s="10">
        <v>45603</v>
      </c>
      <c r="F802" s="11">
        <v>45657</v>
      </c>
      <c r="G802" s="12">
        <v>0</v>
      </c>
      <c r="H802" s="7">
        <f t="shared" si="12"/>
        <v>12789</v>
      </c>
    </row>
    <row r="803" spans="1:8" ht="30" x14ac:dyDescent="0.25">
      <c r="A803" s="5" t="s">
        <v>1705</v>
      </c>
      <c r="B803" s="6" t="s">
        <v>1508</v>
      </c>
      <c r="C803" s="6" t="s">
        <v>127</v>
      </c>
      <c r="D803" s="7">
        <v>18375.599999999999</v>
      </c>
      <c r="E803" s="10">
        <v>45603</v>
      </c>
      <c r="F803" s="11">
        <v>45657</v>
      </c>
      <c r="G803" s="12">
        <v>18375.16</v>
      </c>
      <c r="H803" s="7">
        <f t="shared" si="12"/>
        <v>0.43999999999869033</v>
      </c>
    </row>
    <row r="804" spans="1:8" ht="30" x14ac:dyDescent="0.25">
      <c r="A804" s="5" t="s">
        <v>1706</v>
      </c>
      <c r="B804" s="6" t="s">
        <v>892</v>
      </c>
      <c r="C804" s="6" t="s">
        <v>127</v>
      </c>
      <c r="D804" s="7">
        <v>57423</v>
      </c>
      <c r="E804" s="10">
        <v>45603</v>
      </c>
      <c r="F804" s="11">
        <v>45657</v>
      </c>
      <c r="G804" s="12">
        <v>0</v>
      </c>
      <c r="H804" s="7">
        <f t="shared" si="12"/>
        <v>57423</v>
      </c>
    </row>
    <row r="805" spans="1:8" ht="30" x14ac:dyDescent="0.25">
      <c r="A805" s="5" t="s">
        <v>1707</v>
      </c>
      <c r="B805" s="6" t="s">
        <v>426</v>
      </c>
      <c r="C805" s="6" t="s">
        <v>114</v>
      </c>
      <c r="D805" s="7">
        <v>16980.009999999998</v>
      </c>
      <c r="E805" s="10">
        <v>45603</v>
      </c>
      <c r="F805" s="11">
        <v>45657</v>
      </c>
      <c r="G805" s="12">
        <v>16980</v>
      </c>
      <c r="H805" s="7">
        <f t="shared" si="12"/>
        <v>9.9999999983992893E-3</v>
      </c>
    </row>
    <row r="806" spans="1:8" ht="30" x14ac:dyDescent="0.25">
      <c r="A806" s="5" t="s">
        <v>1708</v>
      </c>
      <c r="B806" s="6" t="s">
        <v>1709</v>
      </c>
      <c r="C806" s="6" t="s">
        <v>353</v>
      </c>
      <c r="D806" s="7">
        <v>657650</v>
      </c>
      <c r="E806" s="10">
        <v>45603</v>
      </c>
      <c r="F806" s="11">
        <v>45657</v>
      </c>
      <c r="G806" s="12">
        <v>526120</v>
      </c>
      <c r="H806" s="7">
        <f t="shared" si="12"/>
        <v>131530</v>
      </c>
    </row>
    <row r="807" spans="1:8" ht="30" x14ac:dyDescent="0.25">
      <c r="A807" s="5" t="s">
        <v>1710</v>
      </c>
      <c r="B807" s="6" t="s">
        <v>1711</v>
      </c>
      <c r="C807" s="6" t="s">
        <v>111</v>
      </c>
      <c r="D807" s="7">
        <v>7872</v>
      </c>
      <c r="E807" s="10">
        <v>45603</v>
      </c>
      <c r="F807" s="11">
        <v>45657</v>
      </c>
      <c r="G807" s="12">
        <v>0</v>
      </c>
      <c r="H807" s="7">
        <f t="shared" si="12"/>
        <v>7872</v>
      </c>
    </row>
    <row r="808" spans="1:8" ht="30" x14ac:dyDescent="0.25">
      <c r="A808" s="5" t="s">
        <v>1712</v>
      </c>
      <c r="B808" s="6" t="s">
        <v>1713</v>
      </c>
      <c r="C808" s="6" t="s">
        <v>111</v>
      </c>
      <c r="D808" s="7">
        <v>40104</v>
      </c>
      <c r="E808" s="10">
        <v>45603</v>
      </c>
      <c r="F808" s="11">
        <v>45657</v>
      </c>
      <c r="G808" s="12">
        <v>0</v>
      </c>
      <c r="H808" s="7">
        <f t="shared" si="12"/>
        <v>40104</v>
      </c>
    </row>
    <row r="809" spans="1:8" ht="30" x14ac:dyDescent="0.25">
      <c r="A809" s="5" t="s">
        <v>1714</v>
      </c>
      <c r="B809" s="6" t="s">
        <v>1715</v>
      </c>
      <c r="C809" s="6" t="s">
        <v>271</v>
      </c>
      <c r="D809" s="7">
        <v>603075</v>
      </c>
      <c r="E809" s="10">
        <v>45603</v>
      </c>
      <c r="F809" s="11">
        <v>45657</v>
      </c>
      <c r="G809" s="12">
        <v>217.13</v>
      </c>
      <c r="H809" s="7">
        <f t="shared" si="12"/>
        <v>602857.87</v>
      </c>
    </row>
    <row r="810" spans="1:8" ht="45" x14ac:dyDescent="0.25">
      <c r="A810" s="5" t="s">
        <v>1716</v>
      </c>
      <c r="B810" s="6" t="s">
        <v>1717</v>
      </c>
      <c r="C810" s="6" t="s">
        <v>364</v>
      </c>
      <c r="D810" s="7">
        <v>564570</v>
      </c>
      <c r="E810" s="10">
        <v>45603</v>
      </c>
      <c r="F810" s="11">
        <v>45657</v>
      </c>
      <c r="G810" s="12">
        <v>0</v>
      </c>
      <c r="H810" s="7">
        <f t="shared" si="12"/>
        <v>564570</v>
      </c>
    </row>
    <row r="811" spans="1:8" ht="30" x14ac:dyDescent="0.25">
      <c r="A811" s="5" t="s">
        <v>1718</v>
      </c>
      <c r="B811" s="6" t="s">
        <v>1719</v>
      </c>
      <c r="C811" s="6" t="s">
        <v>920</v>
      </c>
      <c r="D811" s="7">
        <v>75810</v>
      </c>
      <c r="E811" s="10">
        <v>45603</v>
      </c>
      <c r="F811" s="11">
        <v>45657</v>
      </c>
      <c r="G811" s="12">
        <v>0</v>
      </c>
      <c r="H811" s="7">
        <f t="shared" si="12"/>
        <v>75810</v>
      </c>
    </row>
    <row r="812" spans="1:8" ht="30" x14ac:dyDescent="0.25">
      <c r="A812" s="5" t="s">
        <v>1720</v>
      </c>
      <c r="B812" s="6" t="s">
        <v>1721</v>
      </c>
      <c r="C812" s="6" t="s">
        <v>576</v>
      </c>
      <c r="D812" s="7">
        <v>13275</v>
      </c>
      <c r="E812" s="10">
        <v>45237</v>
      </c>
      <c r="F812" s="11">
        <v>45657</v>
      </c>
      <c r="G812" s="12">
        <v>0</v>
      </c>
      <c r="H812" s="7">
        <f t="shared" si="12"/>
        <v>13275</v>
      </c>
    </row>
    <row r="813" spans="1:8" ht="30" x14ac:dyDescent="0.25">
      <c r="A813" s="5" t="s">
        <v>1722</v>
      </c>
      <c r="B813" s="6" t="s">
        <v>1723</v>
      </c>
      <c r="C813" s="6" t="s">
        <v>137</v>
      </c>
      <c r="D813" s="7">
        <v>374504</v>
      </c>
      <c r="E813" s="10">
        <v>45603</v>
      </c>
      <c r="F813" s="11">
        <v>45657</v>
      </c>
      <c r="G813" s="12">
        <v>0</v>
      </c>
      <c r="H813" s="7">
        <f t="shared" si="12"/>
        <v>374504</v>
      </c>
    </row>
    <row r="814" spans="1:8" ht="30" x14ac:dyDescent="0.25">
      <c r="A814" s="5" t="s">
        <v>1724</v>
      </c>
      <c r="B814" s="6" t="s">
        <v>1725</v>
      </c>
      <c r="C814" s="6" t="s">
        <v>137</v>
      </c>
      <c r="D814" s="7">
        <v>14700</v>
      </c>
      <c r="E814" s="10">
        <v>45603</v>
      </c>
      <c r="F814" s="11">
        <v>45657</v>
      </c>
      <c r="G814" s="12">
        <v>0</v>
      </c>
      <c r="H814" s="7">
        <f t="shared" si="12"/>
        <v>14700</v>
      </c>
    </row>
    <row r="815" spans="1:8" ht="30" x14ac:dyDescent="0.25">
      <c r="A815" s="5" t="s">
        <v>1726</v>
      </c>
      <c r="B815" s="6" t="s">
        <v>1727</v>
      </c>
      <c r="C815" s="6" t="s">
        <v>127</v>
      </c>
      <c r="D815" s="7">
        <v>67743.98</v>
      </c>
      <c r="E815" s="10">
        <v>45603</v>
      </c>
      <c r="F815" s="11">
        <v>45657</v>
      </c>
      <c r="G815" s="12">
        <v>0</v>
      </c>
      <c r="H815" s="7">
        <f t="shared" si="12"/>
        <v>67743.98</v>
      </c>
    </row>
    <row r="816" spans="1:8" ht="30" x14ac:dyDescent="0.25">
      <c r="A816" s="5" t="s">
        <v>1728</v>
      </c>
      <c r="B816" s="6" t="s">
        <v>1729</v>
      </c>
      <c r="C816" s="6" t="s">
        <v>216</v>
      </c>
      <c r="D816" s="7">
        <v>962160</v>
      </c>
      <c r="E816" s="10">
        <v>45603</v>
      </c>
      <c r="F816" s="11">
        <v>45657</v>
      </c>
      <c r="G816" s="12">
        <v>0</v>
      </c>
      <c r="H816" s="7">
        <f t="shared" si="12"/>
        <v>962160</v>
      </c>
    </row>
    <row r="817" spans="1:8" ht="30" x14ac:dyDescent="0.25">
      <c r="A817" s="5" t="s">
        <v>1730</v>
      </c>
      <c r="B817" s="6" t="s">
        <v>1731</v>
      </c>
      <c r="C817" s="6" t="s">
        <v>137</v>
      </c>
      <c r="D817" s="7">
        <v>116000</v>
      </c>
      <c r="E817" s="10">
        <v>45603</v>
      </c>
      <c r="F817" s="11">
        <v>45657</v>
      </c>
      <c r="G817" s="12">
        <v>0</v>
      </c>
      <c r="H817" s="7">
        <f t="shared" si="12"/>
        <v>116000</v>
      </c>
    </row>
    <row r="818" spans="1:8" ht="30" x14ac:dyDescent="0.25">
      <c r="A818" s="5" t="s">
        <v>1732</v>
      </c>
      <c r="B818" s="6" t="s">
        <v>1109</v>
      </c>
      <c r="C818" s="6" t="s">
        <v>117</v>
      </c>
      <c r="D818" s="7">
        <v>22580</v>
      </c>
      <c r="E818" s="10">
        <v>45603</v>
      </c>
      <c r="F818" s="11">
        <v>45657</v>
      </c>
      <c r="G818" s="12">
        <v>0</v>
      </c>
      <c r="H818" s="7">
        <f t="shared" si="12"/>
        <v>22580</v>
      </c>
    </row>
    <row r="819" spans="1:8" ht="30" x14ac:dyDescent="0.25">
      <c r="A819" s="5" t="s">
        <v>1733</v>
      </c>
      <c r="B819" s="6" t="s">
        <v>1734</v>
      </c>
      <c r="C819" s="6" t="s">
        <v>1735</v>
      </c>
      <c r="D819" s="7">
        <v>900</v>
      </c>
      <c r="E819" s="10">
        <v>45602</v>
      </c>
      <c r="F819" s="11">
        <v>45657</v>
      </c>
      <c r="G819" s="12">
        <v>0</v>
      </c>
      <c r="H819" s="7">
        <f t="shared" si="12"/>
        <v>900</v>
      </c>
    </row>
    <row r="820" spans="1:8" ht="45" x14ac:dyDescent="0.25">
      <c r="A820" s="5" t="s">
        <v>1736</v>
      </c>
      <c r="B820" s="6" t="s">
        <v>1737</v>
      </c>
      <c r="C820" s="6" t="s">
        <v>1738</v>
      </c>
      <c r="D820" s="7">
        <v>244</v>
      </c>
      <c r="E820" s="10">
        <v>45602</v>
      </c>
      <c r="F820" s="11">
        <v>45657</v>
      </c>
      <c r="G820" s="12">
        <v>0</v>
      </c>
      <c r="H820" s="7">
        <f t="shared" si="12"/>
        <v>244</v>
      </c>
    </row>
    <row r="821" spans="1:8" ht="30" x14ac:dyDescent="0.25">
      <c r="A821" s="5" t="s">
        <v>1739</v>
      </c>
      <c r="B821" s="6" t="s">
        <v>1740</v>
      </c>
      <c r="C821" s="6" t="s">
        <v>1391</v>
      </c>
      <c r="D821" s="7">
        <v>23400</v>
      </c>
      <c r="E821" s="10">
        <v>45590</v>
      </c>
      <c r="F821" s="11">
        <v>45657</v>
      </c>
      <c r="G821" s="12">
        <v>0</v>
      </c>
      <c r="H821" s="7">
        <f t="shared" si="12"/>
        <v>23400</v>
      </c>
    </row>
    <row r="822" spans="1:8" ht="60" x14ac:dyDescent="0.25">
      <c r="A822" s="5" t="s">
        <v>1741</v>
      </c>
      <c r="B822" s="6" t="s">
        <v>1742</v>
      </c>
      <c r="C822" s="6" t="s">
        <v>1743</v>
      </c>
      <c r="D822" s="7">
        <v>2988</v>
      </c>
      <c r="E822" s="10">
        <v>45617</v>
      </c>
      <c r="F822" s="11">
        <v>45657</v>
      </c>
      <c r="G822" s="12">
        <v>0</v>
      </c>
      <c r="H822" s="7">
        <f t="shared" si="12"/>
        <v>2988</v>
      </c>
    </row>
    <row r="823" spans="1:8" ht="60" x14ac:dyDescent="0.25">
      <c r="A823" s="5" t="s">
        <v>1744</v>
      </c>
      <c r="B823" s="6" t="s">
        <v>1745</v>
      </c>
      <c r="C823" s="6" t="s">
        <v>750</v>
      </c>
      <c r="D823" s="7">
        <v>1592.64</v>
      </c>
      <c r="E823" s="10">
        <v>45617</v>
      </c>
      <c r="F823" s="11">
        <v>45657</v>
      </c>
      <c r="G823" s="12">
        <v>0</v>
      </c>
      <c r="H823" s="7">
        <f t="shared" si="12"/>
        <v>1592.64</v>
      </c>
    </row>
    <row r="824" spans="1:8" ht="30" x14ac:dyDescent="0.25">
      <c r="A824" s="5" t="s">
        <v>1746</v>
      </c>
      <c r="B824" s="6" t="s">
        <v>1747</v>
      </c>
      <c r="C824" s="6" t="s">
        <v>1019</v>
      </c>
      <c r="D824" s="7">
        <v>240</v>
      </c>
      <c r="E824" s="10">
        <v>45616</v>
      </c>
      <c r="F824" s="11">
        <v>45657</v>
      </c>
      <c r="G824" s="12">
        <v>0</v>
      </c>
      <c r="H824" s="7">
        <f t="shared" si="12"/>
        <v>240</v>
      </c>
    </row>
    <row r="825" spans="1:8" ht="30" x14ac:dyDescent="0.25">
      <c r="A825" s="5" t="s">
        <v>1748</v>
      </c>
      <c r="B825" s="6" t="s">
        <v>1749</v>
      </c>
      <c r="C825" s="6" t="s">
        <v>1750</v>
      </c>
      <c r="D825" s="7">
        <v>5484</v>
      </c>
      <c r="E825" s="10">
        <v>45617</v>
      </c>
      <c r="F825" s="8" t="s">
        <v>840</v>
      </c>
      <c r="G825" s="12">
        <v>0</v>
      </c>
      <c r="H825" s="7">
        <f t="shared" si="12"/>
        <v>5484</v>
      </c>
    </row>
    <row r="826" spans="1:8" ht="45" x14ac:dyDescent="0.25">
      <c r="A826" s="5" t="s">
        <v>1751</v>
      </c>
      <c r="B826" s="6" t="s">
        <v>1752</v>
      </c>
      <c r="C826" s="6" t="s">
        <v>784</v>
      </c>
      <c r="D826" s="7">
        <v>5336.15</v>
      </c>
      <c r="E826" s="10">
        <v>45617</v>
      </c>
      <c r="F826" s="11">
        <v>45657</v>
      </c>
      <c r="G826" s="12">
        <v>0</v>
      </c>
      <c r="H826" s="7">
        <f t="shared" si="12"/>
        <v>5336.15</v>
      </c>
    </row>
    <row r="827" spans="1:8" ht="30" x14ac:dyDescent="0.25">
      <c r="A827" s="5" t="s">
        <v>1753</v>
      </c>
      <c r="B827" s="6" t="s">
        <v>1754</v>
      </c>
      <c r="C827" s="6" t="s">
        <v>731</v>
      </c>
      <c r="D827" s="7">
        <v>4000.8</v>
      </c>
      <c r="E827" s="10">
        <v>45617</v>
      </c>
      <c r="F827" s="11">
        <v>45657</v>
      </c>
      <c r="G827" s="12">
        <v>0</v>
      </c>
      <c r="H827" s="7">
        <f t="shared" si="12"/>
        <v>4000.8</v>
      </c>
    </row>
    <row r="828" spans="1:8" ht="30" x14ac:dyDescent="0.25">
      <c r="A828" s="5" t="s">
        <v>1755</v>
      </c>
      <c r="B828" s="6" t="s">
        <v>1756</v>
      </c>
      <c r="C828" s="6" t="s">
        <v>1559</v>
      </c>
      <c r="D828" s="7">
        <v>300000</v>
      </c>
      <c r="E828" s="10">
        <v>45617</v>
      </c>
      <c r="F828" s="11">
        <v>45657</v>
      </c>
      <c r="G828" s="12">
        <v>0</v>
      </c>
      <c r="H828" s="7">
        <f t="shared" si="12"/>
        <v>300000</v>
      </c>
    </row>
    <row r="829" spans="1:8" ht="30" x14ac:dyDescent="0.25">
      <c r="A829" s="5" t="s">
        <v>1757</v>
      </c>
      <c r="B829" s="6" t="s">
        <v>1758</v>
      </c>
      <c r="C829" s="6" t="s">
        <v>198</v>
      </c>
      <c r="D829" s="7">
        <v>2497705.52</v>
      </c>
      <c r="E829" s="10">
        <v>45617</v>
      </c>
      <c r="F829" s="11">
        <v>45657</v>
      </c>
      <c r="G829" s="12">
        <v>0</v>
      </c>
      <c r="H829" s="7">
        <f t="shared" si="12"/>
        <v>2497705.52</v>
      </c>
    </row>
    <row r="830" spans="1:8" ht="30" x14ac:dyDescent="0.25">
      <c r="A830" s="5" t="s">
        <v>1759</v>
      </c>
      <c r="B830" s="6" t="s">
        <v>1760</v>
      </c>
      <c r="C830" s="6" t="s">
        <v>271</v>
      </c>
      <c r="D830" s="7">
        <v>1878919.2</v>
      </c>
      <c r="E830" s="10">
        <v>45617</v>
      </c>
      <c r="F830" s="11">
        <v>45657</v>
      </c>
      <c r="G830" s="12">
        <v>1878919.2</v>
      </c>
      <c r="H830" s="7">
        <f t="shared" si="12"/>
        <v>0</v>
      </c>
    </row>
    <row r="831" spans="1:8" ht="30" x14ac:dyDescent="0.25">
      <c r="A831" s="5" t="s">
        <v>1761</v>
      </c>
      <c r="B831" s="6" t="s">
        <v>1762</v>
      </c>
      <c r="C831" s="6" t="s">
        <v>1763</v>
      </c>
      <c r="D831" s="7">
        <v>387</v>
      </c>
      <c r="E831" s="10">
        <v>45622</v>
      </c>
      <c r="F831" s="11">
        <v>45657</v>
      </c>
      <c r="G831" s="12">
        <v>0</v>
      </c>
      <c r="H831" s="7">
        <f t="shared" si="12"/>
        <v>387</v>
      </c>
    </row>
    <row r="832" spans="1:8" ht="45" x14ac:dyDescent="0.25">
      <c r="A832" s="5" t="s">
        <v>1764</v>
      </c>
      <c r="B832" s="6" t="s">
        <v>1765</v>
      </c>
      <c r="C832" s="6" t="s">
        <v>63</v>
      </c>
      <c r="D832" s="7">
        <v>270000</v>
      </c>
      <c r="E832" s="10">
        <v>45622</v>
      </c>
      <c r="F832" s="11">
        <v>45657</v>
      </c>
      <c r="G832" s="12">
        <v>0</v>
      </c>
      <c r="H832" s="7">
        <f t="shared" si="12"/>
        <v>270000</v>
      </c>
    </row>
    <row r="833" spans="1:8" ht="30" x14ac:dyDescent="0.25">
      <c r="A833" s="5" t="s">
        <v>1766</v>
      </c>
      <c r="B833" s="6" t="s">
        <v>1767</v>
      </c>
      <c r="C833" s="6" t="s">
        <v>1768</v>
      </c>
      <c r="D833" s="7">
        <v>801</v>
      </c>
      <c r="E833" s="10">
        <v>45350</v>
      </c>
      <c r="F833" s="11">
        <v>45629</v>
      </c>
      <c r="G833" s="12">
        <v>0</v>
      </c>
      <c r="H833" s="7">
        <f t="shared" si="12"/>
        <v>801</v>
      </c>
    </row>
    <row r="834" spans="1:8" ht="45" x14ac:dyDescent="0.25">
      <c r="A834" s="13" t="s">
        <v>1769</v>
      </c>
      <c r="B834" s="6" t="s">
        <v>1770</v>
      </c>
      <c r="C834" s="6" t="s">
        <v>1022</v>
      </c>
      <c r="D834" s="7">
        <v>13.54</v>
      </c>
      <c r="E834" s="10">
        <v>45603</v>
      </c>
      <c r="F834" s="11">
        <v>45626</v>
      </c>
      <c r="G834" s="12">
        <v>13.54</v>
      </c>
      <c r="H834" s="7">
        <f t="shared" si="12"/>
        <v>0</v>
      </c>
    </row>
    <row r="835" spans="1:8" ht="30" x14ac:dyDescent="0.25">
      <c r="A835" s="13" t="s">
        <v>1771</v>
      </c>
      <c r="B835" s="6" t="s">
        <v>1772</v>
      </c>
      <c r="C835" s="6" t="s">
        <v>1773</v>
      </c>
      <c r="D835" s="7">
        <v>39.9</v>
      </c>
      <c r="E835" s="10">
        <v>45622</v>
      </c>
      <c r="F835" s="11">
        <v>45626</v>
      </c>
      <c r="G835" s="12">
        <v>39.9</v>
      </c>
      <c r="H835" s="7">
        <f t="shared" ref="H835:H896" si="13">D835-G835</f>
        <v>0</v>
      </c>
    </row>
    <row r="836" spans="1:8" ht="30" x14ac:dyDescent="0.25">
      <c r="A836" s="13" t="s">
        <v>1774</v>
      </c>
      <c r="B836" s="6" t="s">
        <v>1775</v>
      </c>
      <c r="C836" s="6" t="s">
        <v>1601</v>
      </c>
      <c r="D836" s="7">
        <v>2141.19</v>
      </c>
      <c r="E836" s="10">
        <v>45622</v>
      </c>
      <c r="F836" s="11">
        <v>45626</v>
      </c>
      <c r="G836" s="12">
        <v>2141.19</v>
      </c>
      <c r="H836" s="7">
        <f t="shared" si="13"/>
        <v>0</v>
      </c>
    </row>
    <row r="837" spans="1:8" ht="30" x14ac:dyDescent="0.25">
      <c r="A837" s="13" t="s">
        <v>1776</v>
      </c>
      <c r="B837" s="6" t="s">
        <v>1777</v>
      </c>
      <c r="C837" s="6" t="s">
        <v>1778</v>
      </c>
      <c r="D837" s="7">
        <v>15.1</v>
      </c>
      <c r="E837" s="10">
        <v>45624</v>
      </c>
      <c r="F837" s="11">
        <v>45626</v>
      </c>
      <c r="G837" s="12">
        <v>15.1</v>
      </c>
      <c r="H837" s="7">
        <f t="shared" si="13"/>
        <v>0</v>
      </c>
    </row>
    <row r="838" spans="1:8" ht="30" x14ac:dyDescent="0.25">
      <c r="A838" s="5" t="s">
        <v>1779</v>
      </c>
      <c r="B838" s="6" t="s">
        <v>1780</v>
      </c>
      <c r="C838" s="6" t="s">
        <v>353</v>
      </c>
      <c r="D838" s="7">
        <v>27000</v>
      </c>
      <c r="E838" s="10">
        <v>45631</v>
      </c>
      <c r="F838" s="11">
        <v>45657</v>
      </c>
      <c r="G838" s="12">
        <v>0</v>
      </c>
      <c r="H838" s="7">
        <f t="shared" si="13"/>
        <v>27000</v>
      </c>
    </row>
    <row r="839" spans="1:8" ht="45" x14ac:dyDescent="0.25">
      <c r="A839" s="5" t="s">
        <v>1781</v>
      </c>
      <c r="B839" s="6" t="s">
        <v>1782</v>
      </c>
      <c r="C839" s="6" t="s">
        <v>204</v>
      </c>
      <c r="D839" s="7">
        <v>2214</v>
      </c>
      <c r="E839" s="10">
        <v>45631</v>
      </c>
      <c r="F839" s="11">
        <v>45657</v>
      </c>
      <c r="G839" s="12">
        <v>0</v>
      </c>
      <c r="H839" s="7">
        <f t="shared" si="13"/>
        <v>2214</v>
      </c>
    </row>
    <row r="840" spans="1:8" ht="30" x14ac:dyDescent="0.25">
      <c r="A840" s="5" t="s">
        <v>1783</v>
      </c>
      <c r="B840" s="6" t="s">
        <v>1784</v>
      </c>
      <c r="C840" s="6" t="s">
        <v>137</v>
      </c>
      <c r="D840" s="7">
        <v>36250</v>
      </c>
      <c r="E840" s="10">
        <v>45631</v>
      </c>
      <c r="F840" s="11">
        <v>45657</v>
      </c>
      <c r="G840" s="12">
        <v>0</v>
      </c>
      <c r="H840" s="7">
        <f t="shared" si="13"/>
        <v>36250</v>
      </c>
    </row>
    <row r="841" spans="1:8" ht="30" x14ac:dyDescent="0.25">
      <c r="A841" s="5" t="s">
        <v>1785</v>
      </c>
      <c r="B841" s="6" t="s">
        <v>1786</v>
      </c>
      <c r="C841" s="6" t="s">
        <v>328</v>
      </c>
      <c r="D841" s="7">
        <v>4500</v>
      </c>
      <c r="E841" s="10">
        <v>45631</v>
      </c>
      <c r="F841" s="11">
        <v>45657</v>
      </c>
      <c r="G841" s="12">
        <v>0</v>
      </c>
      <c r="H841" s="7">
        <f t="shared" si="13"/>
        <v>4500</v>
      </c>
    </row>
    <row r="842" spans="1:8" ht="45" x14ac:dyDescent="0.25">
      <c r="A842" s="5" t="s">
        <v>1787</v>
      </c>
      <c r="B842" s="6" t="s">
        <v>1788</v>
      </c>
      <c r="C842" s="6" t="s">
        <v>254</v>
      </c>
      <c r="D842" s="7">
        <v>176799.84</v>
      </c>
      <c r="E842" s="10">
        <v>45631</v>
      </c>
      <c r="F842" s="11">
        <v>45657</v>
      </c>
      <c r="G842" s="12">
        <v>0</v>
      </c>
      <c r="H842" s="7">
        <f t="shared" si="13"/>
        <v>176799.84</v>
      </c>
    </row>
    <row r="843" spans="1:8" ht="30" x14ac:dyDescent="0.25">
      <c r="A843" s="5" t="s">
        <v>1789</v>
      </c>
      <c r="B843" s="6" t="s">
        <v>1790</v>
      </c>
      <c r="C843" s="6" t="s">
        <v>216</v>
      </c>
      <c r="D843" s="7">
        <v>42868.800000000003</v>
      </c>
      <c r="E843" s="10">
        <v>45631</v>
      </c>
      <c r="F843" s="11">
        <v>45657</v>
      </c>
      <c r="G843" s="12">
        <v>0</v>
      </c>
      <c r="H843" s="7">
        <f t="shared" si="13"/>
        <v>42868.800000000003</v>
      </c>
    </row>
    <row r="844" spans="1:8" ht="30" x14ac:dyDescent="0.25">
      <c r="A844" s="5" t="s">
        <v>1791</v>
      </c>
      <c r="B844" s="6" t="s">
        <v>882</v>
      </c>
      <c r="C844" s="6" t="s">
        <v>328</v>
      </c>
      <c r="D844" s="7">
        <v>1044</v>
      </c>
      <c r="E844" s="10">
        <v>45631</v>
      </c>
      <c r="F844" s="11">
        <v>45657</v>
      </c>
      <c r="G844" s="12">
        <v>0</v>
      </c>
      <c r="H844" s="7">
        <f t="shared" si="13"/>
        <v>1044</v>
      </c>
    </row>
    <row r="845" spans="1:8" ht="30" x14ac:dyDescent="0.25">
      <c r="A845" s="5" t="s">
        <v>1792</v>
      </c>
      <c r="B845" s="6" t="s">
        <v>1793</v>
      </c>
      <c r="C845" s="6" t="s">
        <v>127</v>
      </c>
      <c r="D845" s="7">
        <v>13020</v>
      </c>
      <c r="E845" s="10">
        <v>45631</v>
      </c>
      <c r="F845" s="11">
        <v>45657</v>
      </c>
      <c r="G845" s="12">
        <v>0</v>
      </c>
      <c r="H845" s="7">
        <f t="shared" si="13"/>
        <v>13020</v>
      </c>
    </row>
    <row r="846" spans="1:8" ht="30" x14ac:dyDescent="0.25">
      <c r="A846" s="5" t="s">
        <v>1794</v>
      </c>
      <c r="B846" s="6" t="s">
        <v>1795</v>
      </c>
      <c r="C846" s="6" t="s">
        <v>63</v>
      </c>
      <c r="D846" s="7">
        <v>119240</v>
      </c>
      <c r="E846" s="10">
        <v>45631</v>
      </c>
      <c r="F846" s="11">
        <v>45657</v>
      </c>
      <c r="G846" s="12">
        <v>0</v>
      </c>
      <c r="H846" s="7">
        <f t="shared" si="13"/>
        <v>119240</v>
      </c>
    </row>
    <row r="847" spans="1:8" ht="30" x14ac:dyDescent="0.25">
      <c r="A847" s="5" t="s">
        <v>1796</v>
      </c>
      <c r="B847" s="6" t="s">
        <v>1797</v>
      </c>
      <c r="C847" s="6" t="s">
        <v>198</v>
      </c>
      <c r="D847" s="7">
        <v>2150352</v>
      </c>
      <c r="E847" s="10">
        <v>45631</v>
      </c>
      <c r="F847" s="11">
        <v>45657</v>
      </c>
      <c r="G847" s="12">
        <v>0</v>
      </c>
      <c r="H847" s="7">
        <f t="shared" si="13"/>
        <v>2150352</v>
      </c>
    </row>
    <row r="848" spans="1:8" ht="30" x14ac:dyDescent="0.25">
      <c r="A848" s="5" t="s">
        <v>1798</v>
      </c>
      <c r="B848" s="6" t="s">
        <v>1799</v>
      </c>
      <c r="C848" s="6" t="s">
        <v>114</v>
      </c>
      <c r="D848" s="7">
        <v>4245</v>
      </c>
      <c r="E848" s="10">
        <v>45631</v>
      </c>
      <c r="F848" s="11">
        <v>45657</v>
      </c>
      <c r="G848" s="12">
        <v>0</v>
      </c>
      <c r="H848" s="7">
        <f t="shared" si="13"/>
        <v>4245</v>
      </c>
    </row>
    <row r="849" spans="1:8" ht="30" x14ac:dyDescent="0.25">
      <c r="A849" s="5" t="s">
        <v>1800</v>
      </c>
      <c r="B849" s="6" t="s">
        <v>1801</v>
      </c>
      <c r="C849" s="6" t="s">
        <v>127</v>
      </c>
      <c r="D849" s="7">
        <v>15379.64</v>
      </c>
      <c r="E849" s="10">
        <v>45631</v>
      </c>
      <c r="F849" s="11">
        <v>45657</v>
      </c>
      <c r="G849" s="12">
        <v>0</v>
      </c>
      <c r="H849" s="7">
        <f t="shared" si="13"/>
        <v>15379.64</v>
      </c>
    </row>
    <row r="850" spans="1:8" ht="30" x14ac:dyDescent="0.25">
      <c r="A850" s="5" t="s">
        <v>1802</v>
      </c>
      <c r="B850" s="6" t="s">
        <v>1439</v>
      </c>
      <c r="C850" s="6" t="s">
        <v>111</v>
      </c>
      <c r="D850" s="7">
        <v>58300.56</v>
      </c>
      <c r="E850" s="10">
        <v>45631</v>
      </c>
      <c r="F850" s="11">
        <v>45657</v>
      </c>
      <c r="G850" s="12">
        <v>0</v>
      </c>
      <c r="H850" s="7">
        <f t="shared" si="13"/>
        <v>58300.56</v>
      </c>
    </row>
    <row r="851" spans="1:8" ht="30" x14ac:dyDescent="0.25">
      <c r="A851" s="5" t="s">
        <v>1803</v>
      </c>
      <c r="B851" s="6" t="s">
        <v>1804</v>
      </c>
      <c r="C851" s="6" t="s">
        <v>254</v>
      </c>
      <c r="D851" s="7">
        <v>485185</v>
      </c>
      <c r="E851" s="10">
        <v>45631</v>
      </c>
      <c r="F851" s="11">
        <v>45657</v>
      </c>
      <c r="G851" s="12">
        <v>0</v>
      </c>
      <c r="H851" s="7">
        <f t="shared" si="13"/>
        <v>485185</v>
      </c>
    </row>
    <row r="852" spans="1:8" ht="30" x14ac:dyDescent="0.25">
      <c r="A852" s="5" t="s">
        <v>1805</v>
      </c>
      <c r="B852" s="6" t="s">
        <v>1806</v>
      </c>
      <c r="C852" s="6" t="s">
        <v>353</v>
      </c>
      <c r="D852" s="7">
        <v>263060</v>
      </c>
      <c r="E852" s="10">
        <v>45631</v>
      </c>
      <c r="F852" s="11">
        <v>45657</v>
      </c>
      <c r="G852" s="12">
        <v>0</v>
      </c>
      <c r="H852" s="7">
        <f t="shared" si="13"/>
        <v>263060</v>
      </c>
    </row>
    <row r="853" spans="1:8" ht="30" x14ac:dyDescent="0.25">
      <c r="A853" s="5" t="s">
        <v>1807</v>
      </c>
      <c r="B853" s="6" t="s">
        <v>1808</v>
      </c>
      <c r="C853" s="6" t="s">
        <v>63</v>
      </c>
      <c r="D853" s="7">
        <v>92960</v>
      </c>
      <c r="E853" s="10">
        <v>45631</v>
      </c>
      <c r="F853" s="11">
        <v>45657</v>
      </c>
      <c r="G853" s="12">
        <v>0</v>
      </c>
      <c r="H853" s="7">
        <f t="shared" si="13"/>
        <v>92960</v>
      </c>
    </row>
    <row r="854" spans="1:8" ht="30" x14ac:dyDescent="0.25">
      <c r="A854" s="5" t="s">
        <v>1809</v>
      </c>
      <c r="B854" s="6" t="s">
        <v>1810</v>
      </c>
      <c r="C854" s="6" t="s">
        <v>254</v>
      </c>
      <c r="D854" s="7">
        <v>92315.97</v>
      </c>
      <c r="E854" s="10">
        <v>45631</v>
      </c>
      <c r="F854" s="11">
        <v>45657</v>
      </c>
      <c r="G854" s="12">
        <v>0</v>
      </c>
      <c r="H854" s="7">
        <f t="shared" si="13"/>
        <v>92315.97</v>
      </c>
    </row>
    <row r="855" spans="1:8" ht="30" x14ac:dyDescent="0.25">
      <c r="A855" s="5" t="s">
        <v>1811</v>
      </c>
      <c r="B855" s="6" t="s">
        <v>1812</v>
      </c>
      <c r="C855" s="6" t="s">
        <v>247</v>
      </c>
      <c r="D855" s="7">
        <v>11858.4</v>
      </c>
      <c r="E855" s="10">
        <v>45631</v>
      </c>
      <c r="F855" s="11">
        <v>45657</v>
      </c>
      <c r="G855" s="12">
        <v>0</v>
      </c>
      <c r="H855" s="7">
        <f t="shared" si="13"/>
        <v>11858.4</v>
      </c>
    </row>
    <row r="856" spans="1:8" ht="30" x14ac:dyDescent="0.25">
      <c r="A856" s="5" t="s">
        <v>1813</v>
      </c>
      <c r="B856" s="6" t="s">
        <v>206</v>
      </c>
      <c r="C856" s="6" t="s">
        <v>207</v>
      </c>
      <c r="D856" s="7">
        <v>90300</v>
      </c>
      <c r="E856" s="10">
        <v>45631</v>
      </c>
      <c r="F856" s="11">
        <v>45657</v>
      </c>
      <c r="G856" s="12">
        <v>0</v>
      </c>
      <c r="H856" s="7">
        <f t="shared" si="13"/>
        <v>90300</v>
      </c>
    </row>
    <row r="857" spans="1:8" ht="30" x14ac:dyDescent="0.25">
      <c r="A857" s="5" t="s">
        <v>1814</v>
      </c>
      <c r="B857" s="6" t="s">
        <v>1815</v>
      </c>
      <c r="C857" s="6" t="s">
        <v>111</v>
      </c>
      <c r="D857" s="7">
        <v>47232</v>
      </c>
      <c r="E857" s="10">
        <v>45631</v>
      </c>
      <c r="F857" s="11">
        <v>45657</v>
      </c>
      <c r="G857" s="12">
        <v>0</v>
      </c>
      <c r="H857" s="7">
        <f t="shared" si="13"/>
        <v>47232</v>
      </c>
    </row>
    <row r="858" spans="1:8" ht="30" x14ac:dyDescent="0.25">
      <c r="A858" s="5" t="s">
        <v>1816</v>
      </c>
      <c r="B858" s="6" t="s">
        <v>1817</v>
      </c>
      <c r="C858" s="6" t="s">
        <v>1450</v>
      </c>
      <c r="D858" s="7">
        <v>16644.5</v>
      </c>
      <c r="E858" s="10">
        <v>45631</v>
      </c>
      <c r="F858" s="11">
        <v>45657</v>
      </c>
      <c r="G858" s="12">
        <v>0</v>
      </c>
      <c r="H858" s="7">
        <f t="shared" si="13"/>
        <v>16644.5</v>
      </c>
    </row>
    <row r="859" spans="1:8" ht="30" x14ac:dyDescent="0.25">
      <c r="A859" s="5" t="s">
        <v>1818</v>
      </c>
      <c r="B859" s="6" t="s">
        <v>1819</v>
      </c>
      <c r="C859" s="6" t="s">
        <v>254</v>
      </c>
      <c r="D859" s="7">
        <v>13847.4</v>
      </c>
      <c r="E859" s="10">
        <v>45631</v>
      </c>
      <c r="F859" s="11">
        <v>45657</v>
      </c>
      <c r="G859" s="12">
        <v>0</v>
      </c>
      <c r="H859" s="7">
        <f t="shared" si="13"/>
        <v>13847.4</v>
      </c>
    </row>
    <row r="860" spans="1:8" ht="30" x14ac:dyDescent="0.25">
      <c r="A860" s="5" t="s">
        <v>1820</v>
      </c>
      <c r="B860" s="6" t="s">
        <v>336</v>
      </c>
      <c r="C860" s="6" t="s">
        <v>328</v>
      </c>
      <c r="D860" s="7">
        <v>2250</v>
      </c>
      <c r="E860" s="10">
        <v>45631</v>
      </c>
      <c r="F860" s="11">
        <v>45657</v>
      </c>
      <c r="G860" s="12">
        <v>0</v>
      </c>
      <c r="H860" s="7">
        <f t="shared" si="13"/>
        <v>2250</v>
      </c>
    </row>
    <row r="861" spans="1:8" ht="45" x14ac:dyDescent="0.25">
      <c r="A861" s="13" t="s">
        <v>1821</v>
      </c>
      <c r="B861" s="6" t="s">
        <v>1822</v>
      </c>
      <c r="C861" s="6" t="s">
        <v>1823</v>
      </c>
      <c r="D861" s="7">
        <v>7.6</v>
      </c>
      <c r="E861" s="10">
        <v>45629</v>
      </c>
      <c r="F861" s="11">
        <v>45657</v>
      </c>
      <c r="G861" s="12">
        <v>7.6</v>
      </c>
      <c r="H861" s="7">
        <f t="shared" si="13"/>
        <v>0</v>
      </c>
    </row>
    <row r="862" spans="1:8" ht="30" x14ac:dyDescent="0.25">
      <c r="A862" s="5" t="s">
        <v>1824</v>
      </c>
      <c r="B862" s="6" t="s">
        <v>1825</v>
      </c>
      <c r="C862" s="6" t="s">
        <v>1826</v>
      </c>
      <c r="D862" s="7">
        <v>994</v>
      </c>
      <c r="E862" s="10">
        <v>45636</v>
      </c>
      <c r="F862" s="11">
        <v>45657</v>
      </c>
      <c r="G862" s="12">
        <v>0</v>
      </c>
      <c r="H862" s="7">
        <f t="shared" si="13"/>
        <v>994</v>
      </c>
    </row>
    <row r="863" spans="1:8" ht="45" x14ac:dyDescent="0.25">
      <c r="A863" s="5" t="s">
        <v>1827</v>
      </c>
      <c r="B863" s="6" t="s">
        <v>1828</v>
      </c>
      <c r="C863" s="6" t="s">
        <v>835</v>
      </c>
      <c r="D863" s="7">
        <v>1314</v>
      </c>
      <c r="E863" s="10">
        <v>45350</v>
      </c>
      <c r="F863" s="11">
        <v>45636</v>
      </c>
      <c r="G863" s="12">
        <v>0</v>
      </c>
      <c r="H863" s="7">
        <f t="shared" si="13"/>
        <v>1314</v>
      </c>
    </row>
    <row r="864" spans="1:8" ht="30" x14ac:dyDescent="0.25">
      <c r="A864" s="13" t="s">
        <v>1829</v>
      </c>
      <c r="B864" s="6" t="s">
        <v>1830</v>
      </c>
      <c r="C864" s="6" t="s">
        <v>1831</v>
      </c>
      <c r="D864" s="7">
        <v>128.1</v>
      </c>
      <c r="E864" s="10">
        <v>45632</v>
      </c>
      <c r="F864" s="11">
        <v>45657</v>
      </c>
      <c r="G864" s="12">
        <v>128.1</v>
      </c>
      <c r="H864" s="7">
        <f t="shared" si="13"/>
        <v>0</v>
      </c>
    </row>
    <row r="865" spans="1:8" ht="30" x14ac:dyDescent="0.25">
      <c r="A865" s="13" t="s">
        <v>1832</v>
      </c>
      <c r="B865" s="6" t="s">
        <v>1833</v>
      </c>
      <c r="C865" s="6" t="s">
        <v>1834</v>
      </c>
      <c r="D865" s="7">
        <v>99</v>
      </c>
      <c r="E865" s="10">
        <v>45636</v>
      </c>
      <c r="F865" s="11">
        <v>45657</v>
      </c>
      <c r="G865" s="12">
        <v>99</v>
      </c>
      <c r="H865" s="7">
        <f t="shared" si="13"/>
        <v>0</v>
      </c>
    </row>
    <row r="866" spans="1:8" ht="30" x14ac:dyDescent="0.25">
      <c r="A866" s="13" t="s">
        <v>1835</v>
      </c>
      <c r="B866" s="6" t="s">
        <v>1836</v>
      </c>
      <c r="C866" s="6" t="s">
        <v>1601</v>
      </c>
      <c r="D866" s="7">
        <v>986.57</v>
      </c>
      <c r="E866" s="10">
        <v>45636</v>
      </c>
      <c r="F866" s="11">
        <v>45657</v>
      </c>
      <c r="G866" s="12">
        <v>986.57</v>
      </c>
      <c r="H866" s="7">
        <f t="shared" si="13"/>
        <v>0</v>
      </c>
    </row>
    <row r="867" spans="1:8" ht="30" x14ac:dyDescent="0.25">
      <c r="A867" s="13" t="s">
        <v>1837</v>
      </c>
      <c r="B867" s="6" t="s">
        <v>1838</v>
      </c>
      <c r="C867" s="6" t="s">
        <v>1839</v>
      </c>
      <c r="D867" s="7">
        <v>24.99</v>
      </c>
      <c r="E867" s="10">
        <v>45636</v>
      </c>
      <c r="F867" s="11">
        <v>45657</v>
      </c>
      <c r="G867" s="12">
        <v>24.99</v>
      </c>
      <c r="H867" s="7">
        <f t="shared" si="13"/>
        <v>0</v>
      </c>
    </row>
    <row r="868" spans="1:8" ht="30" x14ac:dyDescent="0.25">
      <c r="A868" s="13" t="s">
        <v>1840</v>
      </c>
      <c r="B868" s="6" t="s">
        <v>1841</v>
      </c>
      <c r="C868" s="6" t="s">
        <v>1842</v>
      </c>
      <c r="D868" s="7">
        <v>85</v>
      </c>
      <c r="E868" s="10">
        <v>45636</v>
      </c>
      <c r="F868" s="11">
        <v>45657</v>
      </c>
      <c r="G868" s="12">
        <v>85</v>
      </c>
      <c r="H868" s="7">
        <f t="shared" si="13"/>
        <v>0</v>
      </c>
    </row>
    <row r="869" spans="1:8" ht="30" x14ac:dyDescent="0.25">
      <c r="A869" s="5" t="s">
        <v>1843</v>
      </c>
      <c r="B869" s="6" t="s">
        <v>1844</v>
      </c>
      <c r="C869" s="6" t="s">
        <v>418</v>
      </c>
      <c r="D869" s="7">
        <v>16723.79</v>
      </c>
      <c r="E869" s="10">
        <v>45637</v>
      </c>
      <c r="F869" s="11">
        <v>45657</v>
      </c>
      <c r="G869" s="12">
        <v>0</v>
      </c>
      <c r="H869" s="7">
        <f t="shared" si="13"/>
        <v>16723.79</v>
      </c>
    </row>
    <row r="870" spans="1:8" ht="30" x14ac:dyDescent="0.25">
      <c r="A870" s="5" t="s">
        <v>1845</v>
      </c>
      <c r="B870" s="6" t="s">
        <v>1846</v>
      </c>
      <c r="C870" s="6" t="s">
        <v>137</v>
      </c>
      <c r="D870" s="7">
        <v>53889.5</v>
      </c>
      <c r="E870" s="10">
        <v>45637</v>
      </c>
      <c r="F870" s="11">
        <v>45657</v>
      </c>
      <c r="G870" s="12">
        <v>0</v>
      </c>
      <c r="H870" s="7">
        <f t="shared" si="13"/>
        <v>53889.5</v>
      </c>
    </row>
    <row r="871" spans="1:8" ht="30" x14ac:dyDescent="0.25">
      <c r="A871" s="5" t="s">
        <v>1847</v>
      </c>
      <c r="B871" s="6" t="s">
        <v>415</v>
      </c>
      <c r="C871" s="6" t="s">
        <v>63</v>
      </c>
      <c r="D871" s="7">
        <v>111552</v>
      </c>
      <c r="E871" s="10">
        <v>45637</v>
      </c>
      <c r="F871" s="11">
        <v>45657</v>
      </c>
      <c r="G871" s="12">
        <v>0</v>
      </c>
      <c r="H871" s="7">
        <f t="shared" si="13"/>
        <v>111552</v>
      </c>
    </row>
    <row r="872" spans="1:8" ht="30" x14ac:dyDescent="0.25">
      <c r="A872" s="5" t="s">
        <v>1848</v>
      </c>
      <c r="B872" s="6" t="s">
        <v>1849</v>
      </c>
      <c r="C872" s="6" t="s">
        <v>63</v>
      </c>
      <c r="D872" s="7">
        <v>658669.5</v>
      </c>
      <c r="E872" s="10">
        <v>45637</v>
      </c>
      <c r="F872" s="11">
        <v>45657</v>
      </c>
      <c r="G872" s="12">
        <v>0</v>
      </c>
      <c r="H872" s="7">
        <f t="shared" si="13"/>
        <v>658669.5</v>
      </c>
    </row>
    <row r="873" spans="1:8" ht="45" x14ac:dyDescent="0.25">
      <c r="A873" s="5" t="s">
        <v>1850</v>
      </c>
      <c r="B873" s="6" t="s">
        <v>1851</v>
      </c>
      <c r="C873" s="6" t="s">
        <v>63</v>
      </c>
      <c r="D873" s="7">
        <v>73185.5</v>
      </c>
      <c r="E873" s="10">
        <v>45637</v>
      </c>
      <c r="F873" s="11">
        <v>45657</v>
      </c>
      <c r="G873" s="12">
        <v>0</v>
      </c>
      <c r="H873" s="7">
        <f t="shared" si="13"/>
        <v>73185.5</v>
      </c>
    </row>
    <row r="874" spans="1:8" ht="30" x14ac:dyDescent="0.25">
      <c r="A874" s="5" t="s">
        <v>1852</v>
      </c>
      <c r="B874" s="6" t="s">
        <v>1853</v>
      </c>
      <c r="C874" s="6" t="s">
        <v>225</v>
      </c>
      <c r="D874" s="7">
        <v>3768.2</v>
      </c>
      <c r="E874" s="10">
        <v>45637</v>
      </c>
      <c r="F874" s="11">
        <v>45657</v>
      </c>
      <c r="G874" s="12">
        <v>0</v>
      </c>
      <c r="H874" s="7">
        <f t="shared" si="13"/>
        <v>3768.2</v>
      </c>
    </row>
    <row r="875" spans="1:8" ht="30" x14ac:dyDescent="0.25">
      <c r="A875" s="5" t="s">
        <v>1854</v>
      </c>
      <c r="B875" s="6" t="s">
        <v>1855</v>
      </c>
      <c r="C875" s="6" t="s">
        <v>247</v>
      </c>
      <c r="D875" s="7">
        <v>2547.15</v>
      </c>
      <c r="E875" s="10">
        <v>45637</v>
      </c>
      <c r="F875" s="11">
        <v>45657</v>
      </c>
      <c r="G875" s="12">
        <v>0</v>
      </c>
      <c r="H875" s="7">
        <f t="shared" si="13"/>
        <v>2547.15</v>
      </c>
    </row>
    <row r="876" spans="1:8" ht="30" x14ac:dyDescent="0.25">
      <c r="A876" s="5" t="s">
        <v>1856</v>
      </c>
      <c r="B876" s="6" t="s">
        <v>1857</v>
      </c>
      <c r="C876" s="6" t="s">
        <v>247</v>
      </c>
      <c r="D876" s="7">
        <v>237741</v>
      </c>
      <c r="E876" s="10">
        <v>45637</v>
      </c>
      <c r="F876" s="11">
        <v>45657</v>
      </c>
      <c r="G876" s="12">
        <v>0</v>
      </c>
      <c r="H876" s="7">
        <f t="shared" si="13"/>
        <v>237741</v>
      </c>
    </row>
    <row r="877" spans="1:8" ht="30" x14ac:dyDescent="0.25">
      <c r="A877" s="5" t="s">
        <v>1858</v>
      </c>
      <c r="B877" s="6" t="s">
        <v>1859</v>
      </c>
      <c r="C877" s="6" t="s">
        <v>284</v>
      </c>
      <c r="D877" s="7">
        <v>2371.6799999999998</v>
      </c>
      <c r="E877" s="10">
        <v>45637</v>
      </c>
      <c r="F877" s="11">
        <v>45657</v>
      </c>
      <c r="G877" s="12">
        <v>0</v>
      </c>
      <c r="H877" s="7">
        <f t="shared" si="13"/>
        <v>2371.6799999999998</v>
      </c>
    </row>
    <row r="878" spans="1:8" ht="30" x14ac:dyDescent="0.25">
      <c r="A878" s="5" t="s">
        <v>1860</v>
      </c>
      <c r="B878" s="6" t="s">
        <v>478</v>
      </c>
      <c r="C878" s="6" t="s">
        <v>127</v>
      </c>
      <c r="D878" s="7">
        <v>14093.18</v>
      </c>
      <c r="E878" s="10">
        <v>45637</v>
      </c>
      <c r="F878" s="11">
        <v>45657</v>
      </c>
      <c r="G878" s="12">
        <v>0</v>
      </c>
      <c r="H878" s="7">
        <f t="shared" si="13"/>
        <v>14093.18</v>
      </c>
    </row>
    <row r="879" spans="1:8" ht="30" x14ac:dyDescent="0.25">
      <c r="A879" s="5" t="s">
        <v>1861</v>
      </c>
      <c r="B879" s="6" t="s">
        <v>1862</v>
      </c>
      <c r="C879" s="6" t="s">
        <v>111</v>
      </c>
      <c r="D879" s="7">
        <v>30684</v>
      </c>
      <c r="E879" s="10">
        <v>45637</v>
      </c>
      <c r="F879" s="11">
        <v>45657</v>
      </c>
      <c r="G879" s="12">
        <v>0</v>
      </c>
      <c r="H879" s="7">
        <f t="shared" si="13"/>
        <v>30684</v>
      </c>
    </row>
    <row r="880" spans="1:8" ht="30" x14ac:dyDescent="0.25">
      <c r="A880" s="5" t="s">
        <v>1863</v>
      </c>
      <c r="B880" s="6" t="s">
        <v>1864</v>
      </c>
      <c r="C880" s="6" t="s">
        <v>117</v>
      </c>
      <c r="D880" s="7">
        <v>852300</v>
      </c>
      <c r="E880" s="10">
        <v>45637</v>
      </c>
      <c r="F880" s="11">
        <v>45657</v>
      </c>
      <c r="G880" s="12">
        <v>0</v>
      </c>
      <c r="H880" s="7">
        <f t="shared" si="13"/>
        <v>852300</v>
      </c>
    </row>
    <row r="881" spans="1:8" ht="30" x14ac:dyDescent="0.25">
      <c r="A881" s="5" t="s">
        <v>1865</v>
      </c>
      <c r="B881" s="6" t="s">
        <v>1866</v>
      </c>
      <c r="C881" s="6" t="s">
        <v>1867</v>
      </c>
      <c r="D881" s="7">
        <v>1270.8</v>
      </c>
      <c r="E881" s="10">
        <v>45638</v>
      </c>
      <c r="F881" s="11">
        <v>45657</v>
      </c>
      <c r="G881" s="12">
        <v>0</v>
      </c>
      <c r="H881" s="7">
        <f t="shared" si="13"/>
        <v>1270.8</v>
      </c>
    </row>
    <row r="882" spans="1:8" ht="45" x14ac:dyDescent="0.25">
      <c r="A882" s="5" t="s">
        <v>1868</v>
      </c>
      <c r="B882" s="6" t="s">
        <v>1869</v>
      </c>
      <c r="C882" s="6" t="s">
        <v>1131</v>
      </c>
      <c r="D882" s="7">
        <v>5940</v>
      </c>
      <c r="E882" s="5" t="s">
        <v>1870</v>
      </c>
      <c r="F882" s="11">
        <v>45657</v>
      </c>
      <c r="G882" s="12">
        <v>0</v>
      </c>
      <c r="H882" s="7">
        <f t="shared" si="13"/>
        <v>5940</v>
      </c>
    </row>
    <row r="883" spans="1:8" ht="30" x14ac:dyDescent="0.25">
      <c r="A883" s="5" t="s">
        <v>1871</v>
      </c>
      <c r="B883" s="6" t="s">
        <v>1872</v>
      </c>
      <c r="C883" s="6" t="s">
        <v>1873</v>
      </c>
      <c r="D883" s="7">
        <v>1295</v>
      </c>
      <c r="E883" s="10">
        <v>45631</v>
      </c>
      <c r="F883" s="11">
        <v>45657</v>
      </c>
      <c r="G883" s="12">
        <v>0</v>
      </c>
      <c r="H883" s="7">
        <f t="shared" si="13"/>
        <v>1295</v>
      </c>
    </row>
    <row r="884" spans="1:8" ht="45" x14ac:dyDescent="0.25">
      <c r="A884" s="5" t="s">
        <v>1874</v>
      </c>
      <c r="B884" s="6" t="s">
        <v>1875</v>
      </c>
      <c r="C884" s="6" t="s">
        <v>1131</v>
      </c>
      <c r="D884" s="7">
        <v>978.26</v>
      </c>
      <c r="E884" s="10">
        <v>45628</v>
      </c>
      <c r="F884" s="11">
        <v>45657</v>
      </c>
      <c r="G884" s="12">
        <v>0</v>
      </c>
      <c r="H884" s="7">
        <f t="shared" si="13"/>
        <v>978.26</v>
      </c>
    </row>
    <row r="885" spans="1:8" ht="30" x14ac:dyDescent="0.25">
      <c r="A885" s="5" t="s">
        <v>1876</v>
      </c>
      <c r="B885" s="6" t="s">
        <v>1877</v>
      </c>
      <c r="C885" s="6" t="s">
        <v>1878</v>
      </c>
      <c r="D885" s="7">
        <v>450</v>
      </c>
      <c r="E885" s="10">
        <v>45629</v>
      </c>
      <c r="F885" s="11">
        <v>45657</v>
      </c>
      <c r="G885" s="12">
        <v>0</v>
      </c>
      <c r="H885" s="7">
        <f t="shared" si="13"/>
        <v>450</v>
      </c>
    </row>
    <row r="886" spans="1:8" ht="60" x14ac:dyDescent="0.25">
      <c r="A886" s="5" t="s">
        <v>1879</v>
      </c>
      <c r="B886" s="6" t="s">
        <v>1880</v>
      </c>
      <c r="C886" s="6" t="s">
        <v>1881</v>
      </c>
      <c r="D886" s="7">
        <v>20000</v>
      </c>
      <c r="E886" s="10">
        <v>45589</v>
      </c>
      <c r="F886" s="11">
        <v>45596</v>
      </c>
      <c r="G886" s="12">
        <v>0</v>
      </c>
      <c r="H886" s="7">
        <f t="shared" si="13"/>
        <v>20000</v>
      </c>
    </row>
    <row r="887" spans="1:8" ht="45" x14ac:dyDescent="0.25">
      <c r="A887" s="5" t="s">
        <v>1882</v>
      </c>
      <c r="B887" s="6" t="s">
        <v>1883</v>
      </c>
      <c r="C887" s="6" t="s">
        <v>20</v>
      </c>
      <c r="D887" s="7">
        <v>2000</v>
      </c>
      <c r="E887" s="10">
        <v>45628</v>
      </c>
      <c r="F887" s="11">
        <v>45657</v>
      </c>
      <c r="G887" s="12">
        <v>0</v>
      </c>
      <c r="H887" s="7">
        <f t="shared" si="13"/>
        <v>2000</v>
      </c>
    </row>
    <row r="888" spans="1:8" ht="30" x14ac:dyDescent="0.25">
      <c r="A888" s="5" t="s">
        <v>1884</v>
      </c>
      <c r="B888" s="6" t="s">
        <v>1885</v>
      </c>
      <c r="C888" s="6" t="s">
        <v>97</v>
      </c>
      <c r="D888" s="7">
        <v>26835.86</v>
      </c>
      <c r="E888" s="10">
        <v>45617</v>
      </c>
      <c r="F888" s="11">
        <v>45657</v>
      </c>
      <c r="G888" s="12">
        <v>0</v>
      </c>
      <c r="H888" s="7">
        <f t="shared" si="13"/>
        <v>26835.86</v>
      </c>
    </row>
    <row r="889" spans="1:8" ht="30" x14ac:dyDescent="0.25">
      <c r="A889" s="5" t="s">
        <v>1886</v>
      </c>
      <c r="B889" s="6" t="s">
        <v>1887</v>
      </c>
      <c r="C889" s="6" t="s">
        <v>460</v>
      </c>
      <c r="D889" s="7">
        <v>1491220</v>
      </c>
      <c r="E889" s="10">
        <v>45649</v>
      </c>
      <c r="F889" s="11">
        <v>45657</v>
      </c>
      <c r="G889" s="12">
        <v>0</v>
      </c>
      <c r="H889" s="7">
        <f t="shared" si="13"/>
        <v>1491220</v>
      </c>
    </row>
    <row r="890" spans="1:8" ht="30" x14ac:dyDescent="0.25">
      <c r="A890" s="5" t="s">
        <v>1888</v>
      </c>
      <c r="B890" s="6" t="s">
        <v>1889</v>
      </c>
      <c r="C890" s="6" t="s">
        <v>63</v>
      </c>
      <c r="D890" s="7">
        <v>216160</v>
      </c>
      <c r="E890" s="10">
        <v>45649</v>
      </c>
      <c r="F890" s="11">
        <v>45657</v>
      </c>
      <c r="G890" s="12">
        <v>0</v>
      </c>
      <c r="H890" s="7">
        <f t="shared" si="13"/>
        <v>216160</v>
      </c>
    </row>
    <row r="891" spans="1:8" ht="30" x14ac:dyDescent="0.25">
      <c r="A891" s="5" t="s">
        <v>1890</v>
      </c>
      <c r="B891" s="6" t="s">
        <v>1891</v>
      </c>
      <c r="C891" s="6" t="s">
        <v>63</v>
      </c>
      <c r="D891" s="7">
        <v>288288</v>
      </c>
      <c r="E891" s="10">
        <v>45649</v>
      </c>
      <c r="F891" s="11">
        <v>45657</v>
      </c>
      <c r="G891" s="12">
        <v>0</v>
      </c>
      <c r="H891" s="7">
        <f t="shared" si="13"/>
        <v>288288</v>
      </c>
    </row>
    <row r="892" spans="1:8" ht="30" x14ac:dyDescent="0.25">
      <c r="A892" s="5" t="s">
        <v>1892</v>
      </c>
      <c r="B892" s="6" t="s">
        <v>1893</v>
      </c>
      <c r="C892" s="6" t="s">
        <v>622</v>
      </c>
      <c r="D892" s="7">
        <v>2252.7199999999998</v>
      </c>
      <c r="E892" s="10">
        <v>45649</v>
      </c>
      <c r="F892" s="11">
        <v>45657</v>
      </c>
      <c r="G892" s="12">
        <v>0</v>
      </c>
      <c r="H892" s="7">
        <f t="shared" si="13"/>
        <v>2252.7199999999998</v>
      </c>
    </row>
    <row r="893" spans="1:8" ht="30" x14ac:dyDescent="0.25">
      <c r="A893" s="5" t="s">
        <v>1894</v>
      </c>
      <c r="B893" s="6" t="s">
        <v>1895</v>
      </c>
      <c r="C893" s="6" t="s">
        <v>1896</v>
      </c>
      <c r="D893" s="7">
        <v>3582.15</v>
      </c>
      <c r="E893" s="10">
        <v>45463</v>
      </c>
      <c r="F893" s="11">
        <v>45657</v>
      </c>
      <c r="G893" s="12">
        <v>3582.27</v>
      </c>
      <c r="H893" s="7">
        <f t="shared" si="13"/>
        <v>-0.11999999999989086</v>
      </c>
    </row>
    <row r="894" spans="1:8" ht="105" x14ac:dyDescent="0.25">
      <c r="A894" s="5" t="s">
        <v>1897</v>
      </c>
      <c r="B894" s="6" t="s">
        <v>1898</v>
      </c>
      <c r="C894" s="6" t="s">
        <v>1899</v>
      </c>
      <c r="D894" s="7">
        <v>139000</v>
      </c>
      <c r="E894" s="10">
        <v>45292</v>
      </c>
      <c r="F894" s="11">
        <v>45657</v>
      </c>
      <c r="G894" s="12">
        <v>0</v>
      </c>
      <c r="H894" s="7">
        <f t="shared" si="13"/>
        <v>139000</v>
      </c>
    </row>
    <row r="895" spans="1:8" ht="30" x14ac:dyDescent="0.25">
      <c r="A895" s="5" t="s">
        <v>1900</v>
      </c>
      <c r="B895" s="6" t="s">
        <v>1901</v>
      </c>
      <c r="C895" s="6" t="s">
        <v>97</v>
      </c>
      <c r="D895" s="7">
        <v>98046</v>
      </c>
      <c r="E895" s="10">
        <v>45646</v>
      </c>
      <c r="F895" s="11">
        <v>45657</v>
      </c>
      <c r="G895" s="12">
        <v>0</v>
      </c>
      <c r="H895" s="7">
        <f t="shared" si="13"/>
        <v>98046</v>
      </c>
    </row>
    <row r="896" spans="1:8" ht="75" x14ac:dyDescent="0.25">
      <c r="A896" s="14" t="s">
        <v>1903</v>
      </c>
      <c r="B896" s="6" t="s">
        <v>1904</v>
      </c>
      <c r="C896" s="6" t="s">
        <v>1047</v>
      </c>
      <c r="D896" s="5">
        <v>1840.86</v>
      </c>
      <c r="E896" s="10">
        <v>45597</v>
      </c>
      <c r="F896" s="8" t="s">
        <v>840</v>
      </c>
      <c r="G896" s="12">
        <v>0</v>
      </c>
      <c r="H896" s="7">
        <f t="shared" si="13"/>
        <v>1840.86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2D95C-4E3E-4811-A1BD-BF981B7FA6A9}">
  <dimension ref="A1:G18"/>
  <sheetViews>
    <sheetView topLeftCell="A14" workbookViewId="0">
      <selection activeCell="A2" sqref="A2:XFD18"/>
    </sheetView>
  </sheetViews>
  <sheetFormatPr defaultRowHeight="15" x14ac:dyDescent="0.25"/>
  <cols>
    <col min="5" max="6" width="10.42578125" bestFit="1" customWidth="1"/>
  </cols>
  <sheetData>
    <row r="1" spans="1:7" x14ac:dyDescent="0.25">
      <c r="A1" s="4"/>
      <c r="B1" s="1"/>
      <c r="C1" s="1"/>
    </row>
    <row r="2" spans="1:7" ht="60" x14ac:dyDescent="0.25">
      <c r="A2" s="4" t="s">
        <v>999</v>
      </c>
      <c r="B2" s="1" t="s">
        <v>1000</v>
      </c>
      <c r="C2" s="1" t="s">
        <v>1001</v>
      </c>
      <c r="D2">
        <v>99.75</v>
      </c>
      <c r="E2" t="s">
        <v>995</v>
      </c>
      <c r="F2" t="s">
        <v>840</v>
      </c>
      <c r="G2">
        <v>99.75</v>
      </c>
    </row>
    <row r="3" spans="1:7" ht="150" x14ac:dyDescent="0.25">
      <c r="A3" s="4" t="s">
        <v>1037</v>
      </c>
      <c r="B3" s="1" t="s">
        <v>1038</v>
      </c>
      <c r="C3" s="1" t="s">
        <v>1030</v>
      </c>
      <c r="D3">
        <v>2260</v>
      </c>
      <c r="E3" s="2">
        <v>45449</v>
      </c>
      <c r="F3" t="s">
        <v>840</v>
      </c>
      <c r="G3">
        <v>0</v>
      </c>
    </row>
    <row r="4" spans="1:7" ht="135" x14ac:dyDescent="0.25">
      <c r="A4" s="4" t="s">
        <v>1051</v>
      </c>
      <c r="B4" s="1" t="s">
        <v>1052</v>
      </c>
      <c r="C4" s="1" t="s">
        <v>1053</v>
      </c>
      <c r="D4">
        <v>3582.15</v>
      </c>
      <c r="E4" t="s">
        <v>1054</v>
      </c>
      <c r="F4" t="s">
        <v>840</v>
      </c>
      <c r="G4">
        <v>0</v>
      </c>
    </row>
    <row r="5" spans="1:7" ht="120" x14ac:dyDescent="0.25">
      <c r="A5" s="4" t="s">
        <v>1072</v>
      </c>
      <c r="B5" s="1" t="s">
        <v>1073</v>
      </c>
      <c r="C5" s="1" t="s">
        <v>1074</v>
      </c>
      <c r="D5">
        <v>386</v>
      </c>
      <c r="E5" t="s">
        <v>1075</v>
      </c>
      <c r="F5" t="s">
        <v>1076</v>
      </c>
      <c r="G5">
        <v>386</v>
      </c>
    </row>
    <row r="6" spans="1:7" ht="165" x14ac:dyDescent="0.25">
      <c r="A6" s="4" t="s">
        <v>1077</v>
      </c>
      <c r="B6" s="1" t="s">
        <v>1078</v>
      </c>
      <c r="C6" s="1" t="s">
        <v>57</v>
      </c>
      <c r="D6">
        <v>12200</v>
      </c>
      <c r="E6" t="s">
        <v>1079</v>
      </c>
      <c r="F6" t="s">
        <v>840</v>
      </c>
      <c r="G6">
        <v>6099.99</v>
      </c>
    </row>
    <row r="7" spans="1:7" ht="150" x14ac:dyDescent="0.25">
      <c r="A7" s="4" t="s">
        <v>1080</v>
      </c>
      <c r="B7" s="1" t="s">
        <v>1081</v>
      </c>
      <c r="C7" s="1" t="s">
        <v>1082</v>
      </c>
      <c r="D7">
        <v>1200</v>
      </c>
      <c r="E7" t="s">
        <v>1083</v>
      </c>
      <c r="F7" t="s">
        <v>840</v>
      </c>
      <c r="G7">
        <v>0</v>
      </c>
    </row>
    <row r="8" spans="1:7" ht="105" x14ac:dyDescent="0.25">
      <c r="A8" s="4" t="s">
        <v>1084</v>
      </c>
      <c r="B8" s="1" t="s">
        <v>1085</v>
      </c>
      <c r="C8" s="1" t="s">
        <v>835</v>
      </c>
      <c r="D8">
        <v>2250</v>
      </c>
      <c r="E8" t="s">
        <v>1086</v>
      </c>
      <c r="F8" t="s">
        <v>840</v>
      </c>
      <c r="G8">
        <v>2012.5</v>
      </c>
    </row>
    <row r="9" spans="1:7" ht="120" x14ac:dyDescent="0.25">
      <c r="A9" s="4" t="s">
        <v>1121</v>
      </c>
      <c r="B9" s="1" t="s">
        <v>1122</v>
      </c>
      <c r="C9" s="1" t="s">
        <v>1123</v>
      </c>
      <c r="D9">
        <v>2835</v>
      </c>
      <c r="E9" t="s">
        <v>1079</v>
      </c>
      <c r="F9" t="s">
        <v>840</v>
      </c>
      <c r="G9">
        <v>1365</v>
      </c>
    </row>
    <row r="10" spans="1:7" ht="105" x14ac:dyDescent="0.25">
      <c r="A10" s="4" t="s">
        <v>1124</v>
      </c>
      <c r="B10" s="1" t="s">
        <v>1125</v>
      </c>
      <c r="C10" s="1" t="s">
        <v>647</v>
      </c>
      <c r="D10">
        <v>2976.85</v>
      </c>
      <c r="E10" t="s">
        <v>1079</v>
      </c>
      <c r="F10" t="s">
        <v>840</v>
      </c>
      <c r="G10">
        <v>0</v>
      </c>
    </row>
    <row r="11" spans="1:7" ht="105" x14ac:dyDescent="0.25">
      <c r="A11" s="4" t="s">
        <v>1126</v>
      </c>
      <c r="B11" s="1" t="s">
        <v>1127</v>
      </c>
      <c r="C11" s="1" t="s">
        <v>1128</v>
      </c>
      <c r="D11">
        <v>1097.67</v>
      </c>
      <c r="E11" t="s">
        <v>1079</v>
      </c>
      <c r="F11" t="s">
        <v>840</v>
      </c>
      <c r="G11">
        <v>1097.74</v>
      </c>
    </row>
    <row r="12" spans="1:7" ht="135" x14ac:dyDescent="0.25">
      <c r="A12" s="4" t="s">
        <v>1129</v>
      </c>
      <c r="B12" s="1" t="s">
        <v>1130</v>
      </c>
      <c r="C12" s="1" t="s">
        <v>1131</v>
      </c>
      <c r="D12">
        <v>1245</v>
      </c>
      <c r="E12" t="s">
        <v>1132</v>
      </c>
      <c r="F12" t="s">
        <v>840</v>
      </c>
      <c r="G12">
        <v>1179</v>
      </c>
    </row>
    <row r="13" spans="1:7" ht="120" x14ac:dyDescent="0.25">
      <c r="A13" s="4" t="s">
        <v>1389</v>
      </c>
      <c r="B13" s="1" t="s">
        <v>1390</v>
      </c>
      <c r="C13" s="1" t="s">
        <v>1391</v>
      </c>
      <c r="D13">
        <v>25400</v>
      </c>
      <c r="E13" s="2">
        <v>45533</v>
      </c>
      <c r="F13" t="s">
        <v>840</v>
      </c>
      <c r="G13">
        <v>0</v>
      </c>
    </row>
    <row r="14" spans="1:7" ht="75" x14ac:dyDescent="0.25">
      <c r="A14" s="4" t="s">
        <v>1462</v>
      </c>
      <c r="B14" s="1" t="s">
        <v>1463</v>
      </c>
      <c r="C14" s="1" t="s">
        <v>737</v>
      </c>
      <c r="D14">
        <v>13200</v>
      </c>
      <c r="E14" t="s">
        <v>1464</v>
      </c>
      <c r="F14" t="s">
        <v>840</v>
      </c>
      <c r="G14">
        <v>0</v>
      </c>
    </row>
    <row r="15" spans="1:7" ht="105" x14ac:dyDescent="0.25">
      <c r="A15" s="4" t="s">
        <v>1465</v>
      </c>
      <c r="B15" s="1" t="s">
        <v>1466</v>
      </c>
      <c r="C15" s="1" t="s">
        <v>1053</v>
      </c>
      <c r="D15">
        <v>690.77</v>
      </c>
      <c r="E15" t="s">
        <v>1132</v>
      </c>
      <c r="F15" t="s">
        <v>840</v>
      </c>
      <c r="G15">
        <v>690.78</v>
      </c>
    </row>
    <row r="16" spans="1:7" ht="105" x14ac:dyDescent="0.25">
      <c r="A16" s="4" t="s">
        <v>1564</v>
      </c>
      <c r="B16" s="1" t="s">
        <v>1565</v>
      </c>
      <c r="C16" s="1" t="s">
        <v>1566</v>
      </c>
      <c r="D16">
        <v>400</v>
      </c>
      <c r="E16" s="2">
        <v>45600</v>
      </c>
      <c r="F16" t="s">
        <v>840</v>
      </c>
      <c r="G16">
        <v>0</v>
      </c>
    </row>
    <row r="17" spans="1:7" ht="90" x14ac:dyDescent="0.25">
      <c r="A17" s="4" t="s">
        <v>1748</v>
      </c>
      <c r="B17" s="1" t="s">
        <v>1749</v>
      </c>
      <c r="C17" s="1" t="s">
        <v>1750</v>
      </c>
      <c r="D17">
        <v>5484</v>
      </c>
      <c r="E17" s="2">
        <v>45617</v>
      </c>
      <c r="F17" t="s">
        <v>840</v>
      </c>
      <c r="G17">
        <v>0</v>
      </c>
    </row>
    <row r="18" spans="1:7" ht="75" x14ac:dyDescent="0.25">
      <c r="A18" s="4" t="s">
        <v>1903</v>
      </c>
      <c r="B18" s="1" t="s">
        <v>1904</v>
      </c>
      <c r="C18" s="1" t="s">
        <v>1047</v>
      </c>
      <c r="D18">
        <v>1840.86</v>
      </c>
      <c r="E18" s="2">
        <v>45597</v>
      </c>
      <c r="F18" t="s">
        <v>840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COLOMBO ELENA</dc:creator>
  <cp:lastModifiedBy>COLOMBO ELENA</cp:lastModifiedBy>
  <dcterms:created xsi:type="dcterms:W3CDTF">2025-05-23T10:43:27Z</dcterms:created>
  <dcterms:modified xsi:type="dcterms:W3CDTF">2025-05-23T11:14:08Z</dcterms:modified>
</cp:coreProperties>
</file>